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tori\Desktop\"/>
    </mc:Choice>
  </mc:AlternateContent>
  <xr:revisionPtr revIDLastSave="0" documentId="13_ncr:1_{DE37DE11-51B7-49A3-B133-AC51BD4E7A67}" xr6:coauthVersionLast="47" xr6:coauthVersionMax="47" xr10:uidLastSave="{00000000-0000-0000-0000-000000000000}"/>
  <bookViews>
    <workbookView xWindow="3876" yWindow="2328" windowWidth="17280" windowHeight="11100" xr2:uid="{00000000-000D-0000-FFFF-FFFF00000000}"/>
  </bookViews>
  <sheets>
    <sheet name="二人以上の世帯" sheetId="1" r:id="rId1"/>
  </sheets>
  <definedNames>
    <definedName name="_xlnm.Print_Area" localSheetId="0">二人以上の世帯!$A$1:$R$245</definedName>
    <definedName name="_xlnm.Print_Titles" localSheetId="0">二人以上の世帯!$A:$B,二人以上の世帯!$2:$8</definedName>
  </definedNames>
  <calcPr calcId="191029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75" i="1"/>
  <c r="I245" i="1"/>
  <c r="E249" i="1" l="1"/>
  <c r="E248" i="1"/>
  <c r="E247" i="1"/>
  <c r="E60" i="1" l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H10" i="1" l="1"/>
  <c r="I10" i="1"/>
  <c r="J10" i="1"/>
  <c r="K10" i="1"/>
  <c r="M10" i="1"/>
  <c r="O10" i="1"/>
  <c r="H11" i="1"/>
  <c r="I11" i="1"/>
  <c r="J11" i="1"/>
  <c r="K11" i="1"/>
  <c r="M11" i="1"/>
  <c r="H12" i="1"/>
  <c r="I12" i="1"/>
  <c r="J12" i="1"/>
  <c r="M12" i="1" s="1"/>
  <c r="K12" i="1"/>
  <c r="O12" i="1" s="1"/>
  <c r="H13" i="1"/>
  <c r="I13" i="1"/>
  <c r="J13" i="1"/>
  <c r="M13" i="1" s="1"/>
  <c r="K13" i="1"/>
  <c r="H14" i="1"/>
  <c r="I14" i="1"/>
  <c r="J14" i="1"/>
  <c r="M14" i="1" s="1"/>
  <c r="K14" i="1"/>
  <c r="E15" i="1"/>
  <c r="H15" i="1"/>
  <c r="I15" i="1"/>
  <c r="J15" i="1"/>
  <c r="M15" i="1" s="1"/>
  <c r="K15" i="1"/>
  <c r="E16" i="1"/>
  <c r="H16" i="1"/>
  <c r="I16" i="1"/>
  <c r="J16" i="1"/>
  <c r="M16" i="1" s="1"/>
  <c r="K16" i="1"/>
  <c r="E17" i="1"/>
  <c r="H17" i="1"/>
  <c r="I17" i="1"/>
  <c r="J17" i="1"/>
  <c r="M17" i="1" s="1"/>
  <c r="K17" i="1"/>
  <c r="E18" i="1"/>
  <c r="H18" i="1"/>
  <c r="I18" i="1"/>
  <c r="J18" i="1"/>
  <c r="M18" i="1" s="1"/>
  <c r="K18" i="1"/>
  <c r="E19" i="1"/>
  <c r="H19" i="1"/>
  <c r="I19" i="1"/>
  <c r="J19" i="1"/>
  <c r="M19" i="1" s="1"/>
  <c r="K19" i="1"/>
  <c r="E20" i="1"/>
  <c r="H20" i="1"/>
  <c r="I20" i="1"/>
  <c r="J20" i="1"/>
  <c r="M20" i="1" s="1"/>
  <c r="K20" i="1"/>
  <c r="E21" i="1"/>
  <c r="H21" i="1"/>
  <c r="I21" i="1"/>
  <c r="J21" i="1"/>
  <c r="M21" i="1" s="1"/>
  <c r="K21" i="1"/>
  <c r="E22" i="1"/>
  <c r="H22" i="1"/>
  <c r="I22" i="1"/>
  <c r="J22" i="1"/>
  <c r="M22" i="1" s="1"/>
  <c r="K22" i="1"/>
  <c r="E23" i="1"/>
  <c r="H23" i="1"/>
  <c r="I23" i="1"/>
  <c r="J23" i="1"/>
  <c r="M23" i="1" s="1"/>
  <c r="K23" i="1"/>
  <c r="E24" i="1"/>
  <c r="H24" i="1"/>
  <c r="I24" i="1"/>
  <c r="J24" i="1"/>
  <c r="M24" i="1" s="1"/>
  <c r="K24" i="1"/>
  <c r="E25" i="1"/>
  <c r="H25" i="1"/>
  <c r="I25" i="1"/>
  <c r="J25" i="1"/>
  <c r="M25" i="1" s="1"/>
  <c r="K25" i="1"/>
  <c r="E26" i="1"/>
  <c r="H26" i="1"/>
  <c r="I26" i="1"/>
  <c r="J26" i="1"/>
  <c r="M26" i="1" s="1"/>
  <c r="K26" i="1"/>
  <c r="E27" i="1"/>
  <c r="H27" i="1"/>
  <c r="I27" i="1"/>
  <c r="J27" i="1"/>
  <c r="M27" i="1" s="1"/>
  <c r="K27" i="1"/>
  <c r="E28" i="1"/>
  <c r="H28" i="1"/>
  <c r="I28" i="1"/>
  <c r="J28" i="1"/>
  <c r="M28" i="1" s="1"/>
  <c r="K28" i="1"/>
  <c r="E29" i="1"/>
  <c r="H29" i="1"/>
  <c r="I29" i="1"/>
  <c r="J29" i="1"/>
  <c r="M29" i="1" s="1"/>
  <c r="K29" i="1"/>
  <c r="E30" i="1"/>
  <c r="H30" i="1"/>
  <c r="I30" i="1"/>
  <c r="J30" i="1"/>
  <c r="M30" i="1" s="1"/>
  <c r="K30" i="1"/>
  <c r="E31" i="1"/>
  <c r="H31" i="1"/>
  <c r="I31" i="1"/>
  <c r="J31" i="1"/>
  <c r="M31" i="1" s="1"/>
  <c r="K31" i="1"/>
  <c r="E32" i="1"/>
  <c r="H32" i="1"/>
  <c r="I32" i="1"/>
  <c r="J32" i="1"/>
  <c r="M32" i="1" s="1"/>
  <c r="K32" i="1"/>
  <c r="E33" i="1"/>
  <c r="H33" i="1"/>
  <c r="I33" i="1"/>
  <c r="J33" i="1"/>
  <c r="M33" i="1" s="1"/>
  <c r="K33" i="1"/>
  <c r="E34" i="1"/>
  <c r="H34" i="1"/>
  <c r="I34" i="1"/>
  <c r="J34" i="1"/>
  <c r="M34" i="1" s="1"/>
  <c r="K34" i="1"/>
  <c r="E35" i="1"/>
  <c r="H35" i="1"/>
  <c r="I35" i="1"/>
  <c r="J35" i="1"/>
  <c r="M35" i="1" s="1"/>
  <c r="K35" i="1"/>
  <c r="E36" i="1"/>
  <c r="H36" i="1"/>
  <c r="I36" i="1"/>
  <c r="J36" i="1"/>
  <c r="M36" i="1" s="1"/>
  <c r="K36" i="1"/>
  <c r="E37" i="1"/>
  <c r="H37" i="1"/>
  <c r="I37" i="1"/>
  <c r="J37" i="1"/>
  <c r="M37" i="1" s="1"/>
  <c r="K37" i="1"/>
  <c r="E38" i="1"/>
  <c r="H38" i="1"/>
  <c r="I38" i="1"/>
  <c r="J38" i="1"/>
  <c r="M38" i="1" s="1"/>
  <c r="K38" i="1"/>
  <c r="E39" i="1"/>
  <c r="H39" i="1"/>
  <c r="I39" i="1"/>
  <c r="J39" i="1"/>
  <c r="M39" i="1" s="1"/>
  <c r="K39" i="1"/>
  <c r="E40" i="1"/>
  <c r="H40" i="1"/>
  <c r="I40" i="1"/>
  <c r="J40" i="1"/>
  <c r="M40" i="1" s="1"/>
  <c r="K40" i="1"/>
  <c r="E41" i="1"/>
  <c r="H41" i="1"/>
  <c r="I41" i="1"/>
  <c r="J41" i="1"/>
  <c r="M41" i="1" s="1"/>
  <c r="K41" i="1"/>
  <c r="E42" i="1"/>
  <c r="H42" i="1"/>
  <c r="I42" i="1"/>
  <c r="J42" i="1"/>
  <c r="M42" i="1" s="1"/>
  <c r="K42" i="1"/>
  <c r="E43" i="1"/>
  <c r="H43" i="1"/>
  <c r="I43" i="1"/>
  <c r="J43" i="1"/>
  <c r="M43" i="1" s="1"/>
  <c r="K43" i="1"/>
  <c r="E44" i="1"/>
  <c r="H44" i="1"/>
  <c r="I44" i="1"/>
  <c r="J44" i="1"/>
  <c r="M44" i="1" s="1"/>
  <c r="K44" i="1"/>
  <c r="E45" i="1"/>
  <c r="H45" i="1"/>
  <c r="I45" i="1"/>
  <c r="J45" i="1"/>
  <c r="M45" i="1" s="1"/>
  <c r="K45" i="1"/>
  <c r="E46" i="1"/>
  <c r="H46" i="1"/>
  <c r="I46" i="1"/>
  <c r="J46" i="1"/>
  <c r="M46" i="1" s="1"/>
  <c r="K46" i="1"/>
  <c r="E47" i="1"/>
  <c r="H47" i="1"/>
  <c r="I47" i="1"/>
  <c r="J47" i="1"/>
  <c r="M47" i="1" s="1"/>
  <c r="K47" i="1"/>
  <c r="E48" i="1"/>
  <c r="H48" i="1"/>
  <c r="I48" i="1"/>
  <c r="J48" i="1"/>
  <c r="M48" i="1" s="1"/>
  <c r="K48" i="1"/>
  <c r="E49" i="1"/>
  <c r="H49" i="1"/>
  <c r="I49" i="1"/>
  <c r="J49" i="1"/>
  <c r="M49" i="1" s="1"/>
  <c r="K49" i="1"/>
  <c r="E50" i="1"/>
  <c r="H50" i="1"/>
  <c r="I50" i="1"/>
  <c r="J50" i="1"/>
  <c r="M50" i="1" s="1"/>
  <c r="K50" i="1"/>
  <c r="E51" i="1"/>
  <c r="H51" i="1"/>
  <c r="I51" i="1"/>
  <c r="J51" i="1"/>
  <c r="M51" i="1" s="1"/>
  <c r="K51" i="1"/>
  <c r="E52" i="1"/>
  <c r="H52" i="1"/>
  <c r="I52" i="1"/>
  <c r="J52" i="1"/>
  <c r="M52" i="1" s="1"/>
  <c r="K52" i="1"/>
  <c r="E53" i="1"/>
  <c r="H53" i="1"/>
  <c r="I53" i="1"/>
  <c r="J53" i="1"/>
  <c r="M53" i="1" s="1"/>
  <c r="K53" i="1"/>
  <c r="E54" i="1"/>
  <c r="H54" i="1"/>
  <c r="I54" i="1"/>
  <c r="J54" i="1"/>
  <c r="M54" i="1" s="1"/>
  <c r="K54" i="1"/>
  <c r="E55" i="1"/>
  <c r="H55" i="1"/>
  <c r="I55" i="1"/>
  <c r="J55" i="1"/>
  <c r="M55" i="1" s="1"/>
  <c r="K55" i="1"/>
  <c r="E56" i="1"/>
  <c r="H56" i="1"/>
  <c r="I56" i="1"/>
  <c r="J56" i="1"/>
  <c r="M56" i="1" s="1"/>
  <c r="K56" i="1"/>
  <c r="E57" i="1"/>
  <c r="H57" i="1"/>
  <c r="I57" i="1"/>
  <c r="J57" i="1"/>
  <c r="M57" i="1" s="1"/>
  <c r="K57" i="1"/>
  <c r="E58" i="1"/>
  <c r="H58" i="1"/>
  <c r="I58" i="1"/>
  <c r="J58" i="1"/>
  <c r="M58" i="1" s="1"/>
  <c r="K58" i="1"/>
  <c r="E59" i="1"/>
  <c r="H59" i="1"/>
  <c r="I59" i="1"/>
  <c r="J59" i="1"/>
  <c r="M59" i="1" s="1"/>
  <c r="K59" i="1"/>
  <c r="H60" i="1"/>
  <c r="I60" i="1"/>
  <c r="J60" i="1"/>
  <c r="M60" i="1" s="1"/>
  <c r="K60" i="1"/>
  <c r="H61" i="1"/>
  <c r="I61" i="1"/>
  <c r="J61" i="1"/>
  <c r="M61" i="1" s="1"/>
  <c r="K61" i="1"/>
  <c r="H62" i="1"/>
  <c r="I62" i="1"/>
  <c r="J62" i="1"/>
  <c r="M62" i="1" s="1"/>
  <c r="K62" i="1"/>
  <c r="H63" i="1"/>
  <c r="I63" i="1"/>
  <c r="J63" i="1"/>
  <c r="M63" i="1" s="1"/>
  <c r="K63" i="1"/>
  <c r="H64" i="1"/>
  <c r="I64" i="1"/>
  <c r="J64" i="1"/>
  <c r="M64" i="1" s="1"/>
  <c r="K64" i="1"/>
  <c r="H65" i="1"/>
  <c r="I65" i="1"/>
  <c r="J65" i="1"/>
  <c r="M65" i="1" s="1"/>
  <c r="K65" i="1"/>
  <c r="H66" i="1"/>
  <c r="I66" i="1"/>
  <c r="J66" i="1"/>
  <c r="M66" i="1" s="1"/>
  <c r="K66" i="1"/>
  <c r="H67" i="1"/>
  <c r="I67" i="1"/>
  <c r="J67" i="1"/>
  <c r="M67" i="1" s="1"/>
  <c r="K67" i="1"/>
  <c r="H68" i="1"/>
  <c r="I68" i="1"/>
  <c r="J68" i="1"/>
  <c r="M68" i="1" s="1"/>
  <c r="K68" i="1"/>
  <c r="H69" i="1"/>
  <c r="I69" i="1"/>
  <c r="J69" i="1"/>
  <c r="M69" i="1" s="1"/>
  <c r="K69" i="1"/>
  <c r="H70" i="1"/>
  <c r="I70" i="1"/>
  <c r="J70" i="1"/>
  <c r="M70" i="1" s="1"/>
  <c r="K70" i="1"/>
  <c r="H71" i="1"/>
  <c r="I71" i="1"/>
  <c r="J71" i="1"/>
  <c r="M71" i="1" s="1"/>
  <c r="K71" i="1"/>
  <c r="H72" i="1"/>
  <c r="I72" i="1"/>
  <c r="J72" i="1"/>
  <c r="M72" i="1" s="1"/>
  <c r="K72" i="1"/>
  <c r="H73" i="1"/>
  <c r="I73" i="1"/>
  <c r="J73" i="1"/>
  <c r="M73" i="1" s="1"/>
  <c r="K73" i="1"/>
  <c r="H74" i="1"/>
  <c r="I74" i="1"/>
  <c r="J74" i="1"/>
  <c r="M74" i="1" s="1"/>
  <c r="K74" i="1"/>
  <c r="H75" i="1"/>
  <c r="I75" i="1"/>
  <c r="J75" i="1"/>
  <c r="M75" i="1" s="1"/>
  <c r="K75" i="1"/>
  <c r="H76" i="1"/>
  <c r="I76" i="1"/>
  <c r="J76" i="1"/>
  <c r="M76" i="1" s="1"/>
  <c r="K76" i="1"/>
  <c r="H77" i="1"/>
  <c r="I77" i="1"/>
  <c r="J77" i="1"/>
  <c r="M77" i="1" s="1"/>
  <c r="K77" i="1"/>
  <c r="H78" i="1"/>
  <c r="I78" i="1"/>
  <c r="J78" i="1"/>
  <c r="M78" i="1" s="1"/>
  <c r="K78" i="1"/>
  <c r="O78" i="1" s="1"/>
  <c r="H79" i="1"/>
  <c r="I79" i="1"/>
  <c r="J79" i="1"/>
  <c r="M79" i="1" s="1"/>
  <c r="K79" i="1"/>
  <c r="O79" i="1" s="1"/>
  <c r="H80" i="1"/>
  <c r="I80" i="1"/>
  <c r="J80" i="1"/>
  <c r="M80" i="1" s="1"/>
  <c r="K80" i="1"/>
  <c r="O80" i="1" s="1"/>
  <c r="H81" i="1"/>
  <c r="I81" i="1"/>
  <c r="J81" i="1"/>
  <c r="M81" i="1" s="1"/>
  <c r="K81" i="1"/>
  <c r="O81" i="1" s="1"/>
  <c r="H82" i="1"/>
  <c r="I82" i="1"/>
  <c r="J82" i="1"/>
  <c r="M82" i="1" s="1"/>
  <c r="K82" i="1"/>
  <c r="O82" i="1" s="1"/>
  <c r="H83" i="1"/>
  <c r="I83" i="1"/>
  <c r="J83" i="1"/>
  <c r="M83" i="1" s="1"/>
  <c r="K83" i="1"/>
  <c r="O83" i="1" s="1"/>
  <c r="H84" i="1"/>
  <c r="I84" i="1"/>
  <c r="J84" i="1"/>
  <c r="M84" i="1" s="1"/>
  <c r="K84" i="1"/>
  <c r="O84" i="1" s="1"/>
  <c r="H85" i="1"/>
  <c r="I85" i="1"/>
  <c r="J85" i="1"/>
  <c r="M85" i="1" s="1"/>
  <c r="K85" i="1"/>
  <c r="O85" i="1" s="1"/>
  <c r="H86" i="1"/>
  <c r="I86" i="1"/>
  <c r="J86" i="1"/>
  <c r="M86" i="1" s="1"/>
  <c r="K86" i="1"/>
  <c r="O86" i="1" s="1"/>
  <c r="H87" i="1"/>
  <c r="I87" i="1"/>
  <c r="J87" i="1"/>
  <c r="M87" i="1" s="1"/>
  <c r="K87" i="1"/>
  <c r="O87" i="1" s="1"/>
  <c r="H88" i="1"/>
  <c r="I88" i="1"/>
  <c r="J88" i="1"/>
  <c r="M88" i="1" s="1"/>
  <c r="K88" i="1"/>
  <c r="O88" i="1" s="1"/>
  <c r="H89" i="1"/>
  <c r="I89" i="1"/>
  <c r="J89" i="1"/>
  <c r="M89" i="1" s="1"/>
  <c r="K89" i="1"/>
  <c r="O89" i="1" s="1"/>
  <c r="H90" i="1"/>
  <c r="I90" i="1"/>
  <c r="J90" i="1"/>
  <c r="M90" i="1" s="1"/>
  <c r="K90" i="1"/>
  <c r="O90" i="1" s="1"/>
  <c r="H91" i="1"/>
  <c r="I91" i="1"/>
  <c r="J91" i="1"/>
  <c r="M91" i="1" s="1"/>
  <c r="K91" i="1"/>
  <c r="H92" i="1"/>
  <c r="I92" i="1"/>
  <c r="J92" i="1"/>
  <c r="M92" i="1" s="1"/>
  <c r="K92" i="1"/>
  <c r="H93" i="1"/>
  <c r="I93" i="1"/>
  <c r="J93" i="1"/>
  <c r="M93" i="1" s="1"/>
  <c r="K93" i="1"/>
  <c r="O93" i="1" s="1"/>
  <c r="H94" i="1"/>
  <c r="I94" i="1"/>
  <c r="J94" i="1"/>
  <c r="K94" i="1"/>
  <c r="M94" i="1"/>
  <c r="O94" i="1"/>
  <c r="H95" i="1"/>
  <c r="I95" i="1"/>
  <c r="J95" i="1"/>
  <c r="K95" i="1"/>
  <c r="O95" i="1" s="1"/>
  <c r="M95" i="1"/>
  <c r="H96" i="1"/>
  <c r="I96" i="1"/>
  <c r="J96" i="1"/>
  <c r="M96" i="1" s="1"/>
  <c r="K96" i="1"/>
  <c r="O96" i="1" s="1"/>
  <c r="H97" i="1"/>
  <c r="I97" i="1"/>
  <c r="J97" i="1"/>
  <c r="K97" i="1"/>
  <c r="O97" i="1" s="1"/>
  <c r="M97" i="1"/>
  <c r="H98" i="1"/>
  <c r="I98" i="1"/>
  <c r="J98" i="1"/>
  <c r="M98" i="1" s="1"/>
  <c r="K98" i="1"/>
  <c r="O98" i="1" s="1"/>
  <c r="H99" i="1"/>
  <c r="I99" i="1"/>
  <c r="J99" i="1"/>
  <c r="K99" i="1"/>
  <c r="O99" i="1" s="1"/>
  <c r="M99" i="1"/>
  <c r="H100" i="1"/>
  <c r="I100" i="1"/>
  <c r="J100" i="1"/>
  <c r="M100" i="1" s="1"/>
  <c r="K100" i="1"/>
  <c r="O100" i="1" s="1"/>
  <c r="H101" i="1"/>
  <c r="I101" i="1"/>
  <c r="J101" i="1"/>
  <c r="K101" i="1"/>
  <c r="O101" i="1" s="1"/>
  <c r="M101" i="1"/>
  <c r="H102" i="1"/>
  <c r="I102" i="1"/>
  <c r="J102" i="1"/>
  <c r="M102" i="1" s="1"/>
  <c r="K102" i="1"/>
  <c r="O102" i="1" s="1"/>
  <c r="H103" i="1"/>
  <c r="I103" i="1"/>
  <c r="J103" i="1"/>
  <c r="M103" i="1" s="1"/>
  <c r="K103" i="1"/>
  <c r="O103" i="1" s="1"/>
  <c r="H104" i="1"/>
  <c r="I104" i="1"/>
  <c r="J104" i="1"/>
  <c r="M104" i="1" s="1"/>
  <c r="K104" i="1"/>
  <c r="O104" i="1" s="1"/>
  <c r="H105" i="1"/>
  <c r="I105" i="1"/>
  <c r="J105" i="1"/>
  <c r="M105" i="1" s="1"/>
  <c r="K105" i="1"/>
  <c r="O105" i="1" s="1"/>
  <c r="H106" i="1"/>
  <c r="I106" i="1"/>
  <c r="J106" i="1"/>
  <c r="M106" i="1" s="1"/>
  <c r="K106" i="1"/>
  <c r="O106" i="1" s="1"/>
  <c r="H107" i="1"/>
  <c r="I107" i="1"/>
  <c r="J107" i="1"/>
  <c r="M107" i="1" s="1"/>
  <c r="K107" i="1"/>
  <c r="O107" i="1" s="1"/>
  <c r="H108" i="1"/>
  <c r="I108" i="1"/>
  <c r="J108" i="1"/>
  <c r="M108" i="1" s="1"/>
  <c r="K108" i="1"/>
  <c r="O108" i="1" s="1"/>
  <c r="H109" i="1"/>
  <c r="I109" i="1"/>
  <c r="J109" i="1"/>
  <c r="M109" i="1" s="1"/>
  <c r="K109" i="1"/>
  <c r="O109" i="1" s="1"/>
  <c r="H110" i="1"/>
  <c r="I110" i="1"/>
  <c r="J110" i="1"/>
  <c r="M110" i="1" s="1"/>
  <c r="K110" i="1"/>
  <c r="O110" i="1" s="1"/>
  <c r="H111" i="1"/>
  <c r="I111" i="1"/>
  <c r="J111" i="1"/>
  <c r="M111" i="1" s="1"/>
  <c r="K111" i="1"/>
  <c r="O111" i="1" s="1"/>
  <c r="H112" i="1"/>
  <c r="I112" i="1"/>
  <c r="J112" i="1"/>
  <c r="M112" i="1" s="1"/>
  <c r="K112" i="1"/>
  <c r="O112" i="1" s="1"/>
  <c r="H113" i="1"/>
  <c r="I113" i="1"/>
  <c r="J113" i="1"/>
  <c r="M113" i="1" s="1"/>
  <c r="K113" i="1"/>
  <c r="O113" i="1" s="1"/>
  <c r="H114" i="1"/>
  <c r="I114" i="1"/>
  <c r="J114" i="1"/>
  <c r="M114" i="1" s="1"/>
  <c r="K114" i="1"/>
  <c r="O114" i="1" s="1"/>
  <c r="H115" i="1"/>
  <c r="I115" i="1"/>
  <c r="J115" i="1"/>
  <c r="M115" i="1" s="1"/>
  <c r="K115" i="1"/>
  <c r="O115" i="1" s="1"/>
  <c r="H116" i="1"/>
  <c r="I116" i="1"/>
  <c r="J116" i="1"/>
  <c r="M116" i="1" s="1"/>
  <c r="K116" i="1"/>
  <c r="O116" i="1" s="1"/>
  <c r="H117" i="1"/>
  <c r="I117" i="1"/>
  <c r="J117" i="1"/>
  <c r="M117" i="1" s="1"/>
  <c r="K117" i="1"/>
  <c r="O117" i="1" s="1"/>
  <c r="H118" i="1"/>
  <c r="I118" i="1"/>
  <c r="J118" i="1"/>
  <c r="M118" i="1" s="1"/>
  <c r="K118" i="1"/>
  <c r="O118" i="1" s="1"/>
  <c r="H119" i="1"/>
  <c r="I119" i="1"/>
  <c r="J119" i="1"/>
  <c r="M119" i="1" s="1"/>
  <c r="K119" i="1"/>
  <c r="O119" i="1" s="1"/>
  <c r="H120" i="1"/>
  <c r="I120" i="1"/>
  <c r="J120" i="1"/>
  <c r="M120" i="1" s="1"/>
  <c r="K120" i="1"/>
  <c r="O120" i="1" s="1"/>
  <c r="H121" i="1"/>
  <c r="I121" i="1"/>
  <c r="J121" i="1"/>
  <c r="M121" i="1" s="1"/>
  <c r="K121" i="1"/>
  <c r="O121" i="1" s="1"/>
  <c r="H122" i="1"/>
  <c r="I122" i="1"/>
  <c r="J122" i="1"/>
  <c r="M122" i="1" s="1"/>
  <c r="K122" i="1"/>
  <c r="O122" i="1" s="1"/>
  <c r="H123" i="1"/>
  <c r="I123" i="1"/>
  <c r="J123" i="1"/>
  <c r="M123" i="1" s="1"/>
  <c r="K123" i="1"/>
  <c r="O123" i="1" s="1"/>
  <c r="H124" i="1"/>
  <c r="I124" i="1"/>
  <c r="J124" i="1"/>
  <c r="M124" i="1" s="1"/>
  <c r="K124" i="1"/>
  <c r="O124" i="1" s="1"/>
  <c r="H125" i="1"/>
  <c r="I125" i="1"/>
  <c r="J125" i="1"/>
  <c r="M125" i="1" s="1"/>
  <c r="K125" i="1"/>
  <c r="O125" i="1" s="1"/>
  <c r="H126" i="1"/>
  <c r="I126" i="1"/>
  <c r="J126" i="1"/>
  <c r="M126" i="1" s="1"/>
  <c r="K126" i="1"/>
  <c r="O126" i="1" s="1"/>
  <c r="H127" i="1"/>
  <c r="I127" i="1"/>
  <c r="J127" i="1"/>
  <c r="M127" i="1" s="1"/>
  <c r="K127" i="1"/>
  <c r="O127" i="1" s="1"/>
  <c r="H128" i="1"/>
  <c r="I128" i="1"/>
  <c r="J128" i="1"/>
  <c r="M128" i="1" s="1"/>
  <c r="K128" i="1"/>
  <c r="O128" i="1" s="1"/>
  <c r="H129" i="1"/>
  <c r="I129" i="1"/>
  <c r="J129" i="1"/>
  <c r="M129" i="1" s="1"/>
  <c r="K129" i="1"/>
  <c r="O129" i="1" s="1"/>
  <c r="H130" i="1"/>
  <c r="I130" i="1"/>
  <c r="J130" i="1"/>
  <c r="M130" i="1" s="1"/>
  <c r="K130" i="1"/>
  <c r="O130" i="1" s="1"/>
  <c r="H131" i="1"/>
  <c r="I131" i="1"/>
  <c r="J131" i="1"/>
  <c r="M131" i="1" s="1"/>
  <c r="K131" i="1"/>
  <c r="O131" i="1" s="1"/>
  <c r="H132" i="1"/>
  <c r="I132" i="1"/>
  <c r="J132" i="1"/>
  <c r="M132" i="1" s="1"/>
  <c r="K132" i="1"/>
  <c r="O132" i="1" s="1"/>
  <c r="H133" i="1"/>
  <c r="I133" i="1"/>
  <c r="J133" i="1"/>
  <c r="M133" i="1" s="1"/>
  <c r="K133" i="1"/>
  <c r="O133" i="1" s="1"/>
  <c r="H134" i="1"/>
  <c r="I134" i="1"/>
  <c r="J134" i="1"/>
  <c r="M134" i="1" s="1"/>
  <c r="K134" i="1"/>
  <c r="O134" i="1" s="1"/>
  <c r="H135" i="1"/>
  <c r="I135" i="1"/>
  <c r="J135" i="1"/>
  <c r="M135" i="1" s="1"/>
  <c r="K135" i="1"/>
  <c r="O135" i="1" s="1"/>
  <c r="H136" i="1"/>
  <c r="I136" i="1"/>
  <c r="J136" i="1"/>
  <c r="M136" i="1" s="1"/>
  <c r="K136" i="1"/>
  <c r="O136" i="1" s="1"/>
  <c r="H137" i="1"/>
  <c r="I137" i="1"/>
  <c r="J137" i="1"/>
  <c r="M137" i="1" s="1"/>
  <c r="K137" i="1"/>
  <c r="O137" i="1" s="1"/>
  <c r="H138" i="1"/>
  <c r="I138" i="1"/>
  <c r="J138" i="1"/>
  <c r="M138" i="1" s="1"/>
  <c r="K138" i="1"/>
  <c r="O138" i="1" s="1"/>
  <c r="H139" i="1"/>
  <c r="I139" i="1"/>
  <c r="J139" i="1"/>
  <c r="K139" i="1"/>
  <c r="M139" i="1"/>
  <c r="O139" i="1"/>
  <c r="H140" i="1"/>
  <c r="I140" i="1"/>
  <c r="J140" i="1"/>
  <c r="K140" i="1"/>
  <c r="M140" i="1"/>
  <c r="O140" i="1"/>
  <c r="H141" i="1"/>
  <c r="I141" i="1"/>
  <c r="J141" i="1"/>
  <c r="K141" i="1"/>
  <c r="M141" i="1"/>
  <c r="H142" i="1"/>
  <c r="I142" i="1"/>
  <c r="J142" i="1"/>
  <c r="K142" i="1"/>
  <c r="M142" i="1"/>
  <c r="H143" i="1"/>
  <c r="I143" i="1"/>
  <c r="J143" i="1"/>
  <c r="M143" i="1" s="1"/>
  <c r="K143" i="1"/>
  <c r="H144" i="1"/>
  <c r="I144" i="1"/>
  <c r="J144" i="1"/>
  <c r="K144" i="1"/>
  <c r="M144" i="1"/>
  <c r="H145" i="1"/>
  <c r="I145" i="1"/>
  <c r="J145" i="1"/>
  <c r="M145" i="1" s="1"/>
  <c r="K145" i="1"/>
  <c r="O145" i="1" s="1"/>
  <c r="H146" i="1"/>
  <c r="I146" i="1"/>
  <c r="J146" i="1"/>
  <c r="K146" i="1"/>
  <c r="M146" i="1"/>
  <c r="P146" i="1" s="1"/>
  <c r="Q146" i="1" s="1"/>
  <c r="H147" i="1"/>
  <c r="I147" i="1"/>
  <c r="J147" i="1"/>
  <c r="M147" i="1" s="1"/>
  <c r="K147" i="1"/>
  <c r="H148" i="1"/>
  <c r="I148" i="1"/>
  <c r="J148" i="1"/>
  <c r="K148" i="1"/>
  <c r="M148" i="1"/>
  <c r="H149" i="1"/>
  <c r="I149" i="1"/>
  <c r="J149" i="1"/>
  <c r="M149" i="1" s="1"/>
  <c r="K149" i="1"/>
  <c r="O149" i="1" s="1"/>
  <c r="H150" i="1"/>
  <c r="I150" i="1"/>
  <c r="J150" i="1"/>
  <c r="K150" i="1"/>
  <c r="M150" i="1"/>
  <c r="P150" i="1" s="1"/>
  <c r="R150" i="1" s="1"/>
  <c r="H151" i="1"/>
  <c r="I151" i="1"/>
  <c r="J151" i="1"/>
  <c r="M151" i="1" s="1"/>
  <c r="K151" i="1"/>
  <c r="E152" i="1"/>
  <c r="H152" i="1"/>
  <c r="I152" i="1"/>
  <c r="J152" i="1"/>
  <c r="K152" i="1"/>
  <c r="M152" i="1"/>
  <c r="E153" i="1"/>
  <c r="H153" i="1"/>
  <c r="I153" i="1"/>
  <c r="J153" i="1"/>
  <c r="M153" i="1" s="1"/>
  <c r="K153" i="1"/>
  <c r="O153" i="1" s="1"/>
  <c r="E154" i="1"/>
  <c r="H154" i="1"/>
  <c r="I154" i="1"/>
  <c r="J154" i="1"/>
  <c r="K154" i="1"/>
  <c r="M154" i="1"/>
  <c r="E155" i="1"/>
  <c r="H155" i="1"/>
  <c r="I155" i="1"/>
  <c r="J155" i="1"/>
  <c r="K155" i="1"/>
  <c r="M155" i="1"/>
  <c r="E156" i="1"/>
  <c r="H156" i="1"/>
  <c r="I156" i="1"/>
  <c r="J156" i="1"/>
  <c r="K156" i="1"/>
  <c r="M156" i="1"/>
  <c r="E157" i="1"/>
  <c r="H157" i="1"/>
  <c r="I157" i="1"/>
  <c r="J157" i="1"/>
  <c r="K157" i="1"/>
  <c r="M157" i="1"/>
  <c r="E158" i="1"/>
  <c r="H158" i="1"/>
  <c r="I158" i="1"/>
  <c r="J158" i="1"/>
  <c r="K158" i="1"/>
  <c r="M158" i="1"/>
  <c r="E159" i="1"/>
  <c r="H159" i="1"/>
  <c r="I159" i="1"/>
  <c r="J159" i="1"/>
  <c r="K159" i="1"/>
  <c r="M159" i="1"/>
  <c r="E160" i="1"/>
  <c r="H160" i="1"/>
  <c r="I160" i="1"/>
  <c r="J160" i="1"/>
  <c r="K160" i="1"/>
  <c r="M160" i="1"/>
  <c r="E161" i="1"/>
  <c r="H161" i="1"/>
  <c r="I161" i="1"/>
  <c r="J161" i="1"/>
  <c r="M161" i="1" s="1"/>
  <c r="K161" i="1"/>
  <c r="E162" i="1"/>
  <c r="H162" i="1"/>
  <c r="I162" i="1"/>
  <c r="J162" i="1"/>
  <c r="K162" i="1"/>
  <c r="O162" i="1" s="1"/>
  <c r="M162" i="1"/>
  <c r="E163" i="1"/>
  <c r="H163" i="1"/>
  <c r="I163" i="1"/>
  <c r="J163" i="1"/>
  <c r="K163" i="1"/>
  <c r="O163" i="1" s="1"/>
  <c r="M163" i="1"/>
  <c r="E164" i="1"/>
  <c r="H164" i="1"/>
  <c r="I164" i="1"/>
  <c r="J164" i="1"/>
  <c r="K164" i="1"/>
  <c r="O164" i="1" s="1"/>
  <c r="M164" i="1"/>
  <c r="E165" i="1"/>
  <c r="H165" i="1"/>
  <c r="I165" i="1"/>
  <c r="J165" i="1"/>
  <c r="M165" i="1" s="1"/>
  <c r="K165" i="1"/>
  <c r="O165" i="1" s="1"/>
  <c r="E166" i="1"/>
  <c r="H166" i="1"/>
  <c r="I166" i="1"/>
  <c r="J166" i="1"/>
  <c r="M166" i="1" s="1"/>
  <c r="K166" i="1"/>
  <c r="O166" i="1" s="1"/>
  <c r="E167" i="1"/>
  <c r="H167" i="1"/>
  <c r="I167" i="1"/>
  <c r="J167" i="1"/>
  <c r="M167" i="1" s="1"/>
  <c r="K167" i="1"/>
  <c r="O167" i="1" s="1"/>
  <c r="E168" i="1"/>
  <c r="H168" i="1"/>
  <c r="I168" i="1"/>
  <c r="J168" i="1"/>
  <c r="M168" i="1" s="1"/>
  <c r="K168" i="1"/>
  <c r="E169" i="1"/>
  <c r="H169" i="1"/>
  <c r="I169" i="1"/>
  <c r="J169" i="1"/>
  <c r="M169" i="1" s="1"/>
  <c r="K169" i="1"/>
  <c r="O169" i="1" s="1"/>
  <c r="E170" i="1"/>
  <c r="H170" i="1"/>
  <c r="I170" i="1"/>
  <c r="J170" i="1"/>
  <c r="M170" i="1" s="1"/>
  <c r="K170" i="1"/>
  <c r="E171" i="1"/>
  <c r="H171" i="1"/>
  <c r="I171" i="1"/>
  <c r="J171" i="1"/>
  <c r="M171" i="1" s="1"/>
  <c r="K171" i="1"/>
  <c r="E172" i="1"/>
  <c r="H172" i="1"/>
  <c r="I172" i="1"/>
  <c r="J172" i="1"/>
  <c r="M172" i="1" s="1"/>
  <c r="K172" i="1"/>
  <c r="E173" i="1"/>
  <c r="H173" i="1"/>
  <c r="I173" i="1"/>
  <c r="J173" i="1"/>
  <c r="M173" i="1" s="1"/>
  <c r="K173" i="1"/>
  <c r="O173" i="1" s="1"/>
  <c r="E174" i="1"/>
  <c r="H174" i="1"/>
  <c r="I174" i="1"/>
  <c r="J174" i="1"/>
  <c r="M174" i="1" s="1"/>
  <c r="K174" i="1"/>
  <c r="E175" i="1"/>
  <c r="H175" i="1"/>
  <c r="I175" i="1"/>
  <c r="J175" i="1"/>
  <c r="M175" i="1" s="1"/>
  <c r="K175" i="1"/>
  <c r="E176" i="1"/>
  <c r="H176" i="1"/>
  <c r="I176" i="1"/>
  <c r="J176" i="1"/>
  <c r="M176" i="1" s="1"/>
  <c r="K176" i="1"/>
  <c r="E177" i="1"/>
  <c r="H177" i="1"/>
  <c r="I177" i="1"/>
  <c r="J177" i="1"/>
  <c r="M177" i="1" s="1"/>
  <c r="K177" i="1"/>
  <c r="E178" i="1"/>
  <c r="H178" i="1"/>
  <c r="I178" i="1"/>
  <c r="J178" i="1"/>
  <c r="M178" i="1" s="1"/>
  <c r="K178" i="1"/>
  <c r="O178" i="1" s="1"/>
  <c r="E179" i="1"/>
  <c r="H179" i="1"/>
  <c r="I179" i="1"/>
  <c r="J179" i="1"/>
  <c r="M179" i="1" s="1"/>
  <c r="K179" i="1"/>
  <c r="O179" i="1" s="1"/>
  <c r="E180" i="1"/>
  <c r="H180" i="1"/>
  <c r="I180" i="1"/>
  <c r="J180" i="1"/>
  <c r="M180" i="1" s="1"/>
  <c r="K180" i="1"/>
  <c r="E181" i="1"/>
  <c r="H181" i="1"/>
  <c r="I181" i="1"/>
  <c r="J181" i="1"/>
  <c r="M181" i="1"/>
  <c r="K181" i="1"/>
  <c r="O181" i="1"/>
  <c r="E182" i="1"/>
  <c r="H182" i="1"/>
  <c r="I182" i="1"/>
  <c r="J182" i="1"/>
  <c r="M182" i="1" s="1"/>
  <c r="K182" i="1"/>
  <c r="E183" i="1"/>
  <c r="H183" i="1"/>
  <c r="I183" i="1"/>
  <c r="J183" i="1"/>
  <c r="M183" i="1" s="1"/>
  <c r="K183" i="1"/>
  <c r="E184" i="1"/>
  <c r="H184" i="1"/>
  <c r="I184" i="1"/>
  <c r="J184" i="1"/>
  <c r="M184" i="1" s="1"/>
  <c r="K184" i="1"/>
  <c r="E185" i="1"/>
  <c r="H185" i="1"/>
  <c r="I185" i="1"/>
  <c r="J185" i="1"/>
  <c r="M185" i="1" s="1"/>
  <c r="K185" i="1"/>
  <c r="O185" i="1" s="1"/>
  <c r="E186" i="1"/>
  <c r="H186" i="1"/>
  <c r="I186" i="1"/>
  <c r="J186" i="1"/>
  <c r="M186" i="1" s="1"/>
  <c r="K186" i="1"/>
  <c r="E187" i="1"/>
  <c r="H187" i="1"/>
  <c r="I187" i="1"/>
  <c r="J187" i="1"/>
  <c r="M187" i="1" s="1"/>
  <c r="K187" i="1"/>
  <c r="E188" i="1"/>
  <c r="H188" i="1"/>
  <c r="I188" i="1"/>
  <c r="J188" i="1"/>
  <c r="M188" i="1" s="1"/>
  <c r="K188" i="1"/>
  <c r="O188" i="1" s="1"/>
  <c r="E189" i="1"/>
  <c r="H189" i="1"/>
  <c r="I189" i="1"/>
  <c r="J189" i="1"/>
  <c r="M189" i="1" s="1"/>
  <c r="K189" i="1"/>
  <c r="E190" i="1"/>
  <c r="H190" i="1"/>
  <c r="I190" i="1"/>
  <c r="J190" i="1"/>
  <c r="M190" i="1" s="1"/>
  <c r="K190" i="1"/>
  <c r="E191" i="1"/>
  <c r="H191" i="1"/>
  <c r="I191" i="1"/>
  <c r="J191" i="1"/>
  <c r="M191" i="1" s="1"/>
  <c r="K191" i="1"/>
  <c r="E192" i="1"/>
  <c r="H192" i="1"/>
  <c r="I192" i="1"/>
  <c r="J192" i="1"/>
  <c r="M192" i="1" s="1"/>
  <c r="K192" i="1"/>
  <c r="E193" i="1"/>
  <c r="H193" i="1"/>
  <c r="I193" i="1"/>
  <c r="J193" i="1"/>
  <c r="M193" i="1" s="1"/>
  <c r="K193" i="1"/>
  <c r="E194" i="1"/>
  <c r="H194" i="1"/>
  <c r="I194" i="1"/>
  <c r="J194" i="1"/>
  <c r="M194" i="1" s="1"/>
  <c r="K194" i="1"/>
  <c r="E195" i="1"/>
  <c r="H195" i="1"/>
  <c r="I195" i="1"/>
  <c r="J195" i="1"/>
  <c r="M195" i="1" s="1"/>
  <c r="K195" i="1"/>
  <c r="E196" i="1"/>
  <c r="H196" i="1"/>
  <c r="I196" i="1"/>
  <c r="J196" i="1"/>
  <c r="M196" i="1" s="1"/>
  <c r="K196" i="1"/>
  <c r="E197" i="1"/>
  <c r="H197" i="1"/>
  <c r="I197" i="1"/>
  <c r="J197" i="1"/>
  <c r="M197" i="1"/>
  <c r="K197" i="1"/>
  <c r="O197" i="1"/>
  <c r="E198" i="1"/>
  <c r="H198" i="1"/>
  <c r="I198" i="1"/>
  <c r="J198" i="1"/>
  <c r="M198" i="1" s="1"/>
  <c r="K198" i="1"/>
  <c r="E199" i="1"/>
  <c r="H199" i="1"/>
  <c r="I199" i="1"/>
  <c r="J199" i="1"/>
  <c r="M199" i="1" s="1"/>
  <c r="K199" i="1"/>
  <c r="E200" i="1"/>
  <c r="H200" i="1"/>
  <c r="I200" i="1"/>
  <c r="J200" i="1"/>
  <c r="M200" i="1" s="1"/>
  <c r="K200" i="1"/>
  <c r="E201" i="1"/>
  <c r="H201" i="1"/>
  <c r="I201" i="1"/>
  <c r="J201" i="1"/>
  <c r="M201" i="1" s="1"/>
  <c r="K201" i="1"/>
  <c r="E202" i="1"/>
  <c r="H202" i="1"/>
  <c r="I202" i="1"/>
  <c r="J202" i="1"/>
  <c r="M202" i="1" s="1"/>
  <c r="K202" i="1"/>
  <c r="E203" i="1"/>
  <c r="H203" i="1"/>
  <c r="I203" i="1"/>
  <c r="J203" i="1"/>
  <c r="M203" i="1" s="1"/>
  <c r="K203" i="1"/>
  <c r="P203" i="1" s="1"/>
  <c r="Q203" i="1" s="1"/>
  <c r="E204" i="1"/>
  <c r="H204" i="1"/>
  <c r="I204" i="1"/>
  <c r="J204" i="1"/>
  <c r="M204" i="1" s="1"/>
  <c r="K204" i="1"/>
  <c r="E205" i="1"/>
  <c r="H205" i="1"/>
  <c r="I205" i="1"/>
  <c r="J205" i="1"/>
  <c r="M205" i="1" s="1"/>
  <c r="K205" i="1"/>
  <c r="O205" i="1" s="1"/>
  <c r="E206" i="1"/>
  <c r="H206" i="1"/>
  <c r="I206" i="1"/>
  <c r="J206" i="1"/>
  <c r="M206" i="1" s="1"/>
  <c r="K206" i="1"/>
  <c r="E207" i="1"/>
  <c r="H207" i="1"/>
  <c r="I207" i="1"/>
  <c r="J207" i="1"/>
  <c r="M207" i="1" s="1"/>
  <c r="K207" i="1"/>
  <c r="P207" i="1" s="1"/>
  <c r="Q207" i="1" s="1"/>
  <c r="E208" i="1"/>
  <c r="H208" i="1"/>
  <c r="I208" i="1"/>
  <c r="J208" i="1"/>
  <c r="M208" i="1" s="1"/>
  <c r="K208" i="1"/>
  <c r="E209" i="1"/>
  <c r="H209" i="1"/>
  <c r="I209" i="1"/>
  <c r="J209" i="1"/>
  <c r="M209" i="1"/>
  <c r="K209" i="1"/>
  <c r="P209" i="1"/>
  <c r="Q209" i="1" s="1"/>
  <c r="E210" i="1"/>
  <c r="H210" i="1"/>
  <c r="I210" i="1"/>
  <c r="J210" i="1"/>
  <c r="M210" i="1" s="1"/>
  <c r="K210" i="1"/>
  <c r="E211" i="1"/>
  <c r="H211" i="1"/>
  <c r="I211" i="1"/>
  <c r="J211" i="1"/>
  <c r="M211" i="1" s="1"/>
  <c r="K211" i="1"/>
  <c r="E212" i="1"/>
  <c r="H212" i="1"/>
  <c r="I212" i="1"/>
  <c r="J212" i="1"/>
  <c r="M212" i="1" s="1"/>
  <c r="K212" i="1"/>
  <c r="E213" i="1"/>
  <c r="H213" i="1"/>
  <c r="I213" i="1"/>
  <c r="J213" i="1"/>
  <c r="M213" i="1"/>
  <c r="K213" i="1"/>
  <c r="E214" i="1"/>
  <c r="H214" i="1"/>
  <c r="I214" i="1"/>
  <c r="J214" i="1"/>
  <c r="M214" i="1" s="1"/>
  <c r="K214" i="1"/>
  <c r="O214" i="1" s="1"/>
  <c r="E215" i="1"/>
  <c r="H215" i="1"/>
  <c r="I215" i="1"/>
  <c r="J215" i="1"/>
  <c r="M215" i="1" s="1"/>
  <c r="K215" i="1"/>
  <c r="E216" i="1"/>
  <c r="H216" i="1"/>
  <c r="I216" i="1"/>
  <c r="J216" i="1"/>
  <c r="M216" i="1" s="1"/>
  <c r="K216" i="1"/>
  <c r="E217" i="1"/>
  <c r="H217" i="1"/>
  <c r="I217" i="1"/>
  <c r="J217" i="1"/>
  <c r="M217" i="1" s="1"/>
  <c r="K217" i="1"/>
  <c r="E218" i="1"/>
  <c r="H218" i="1"/>
  <c r="I218" i="1"/>
  <c r="J218" i="1"/>
  <c r="K218" i="1"/>
  <c r="O218" i="1" s="1"/>
  <c r="M218" i="1"/>
  <c r="E219" i="1"/>
  <c r="H219" i="1"/>
  <c r="I219" i="1"/>
  <c r="J219" i="1"/>
  <c r="K219" i="1"/>
  <c r="M219" i="1"/>
  <c r="E220" i="1"/>
  <c r="H220" i="1"/>
  <c r="I220" i="1"/>
  <c r="J220" i="1"/>
  <c r="K220" i="1"/>
  <c r="M220" i="1"/>
  <c r="E221" i="1"/>
  <c r="H221" i="1"/>
  <c r="I221" i="1"/>
  <c r="J221" i="1"/>
  <c r="K221" i="1"/>
  <c r="O221" i="1" s="1"/>
  <c r="M221" i="1"/>
  <c r="E222" i="1"/>
  <c r="H222" i="1"/>
  <c r="I222" i="1"/>
  <c r="J222" i="1"/>
  <c r="K222" i="1"/>
  <c r="M222" i="1"/>
  <c r="E223" i="1"/>
  <c r="H223" i="1"/>
  <c r="I223" i="1"/>
  <c r="J223" i="1"/>
  <c r="K223" i="1"/>
  <c r="M223" i="1"/>
  <c r="E224" i="1"/>
  <c r="H224" i="1"/>
  <c r="I224" i="1"/>
  <c r="J224" i="1"/>
  <c r="K224" i="1"/>
  <c r="O224" i="1" s="1"/>
  <c r="M224" i="1"/>
  <c r="E225" i="1"/>
  <c r="H225" i="1"/>
  <c r="I225" i="1"/>
  <c r="J225" i="1"/>
  <c r="K225" i="1"/>
  <c r="O225" i="1" s="1"/>
  <c r="M225" i="1"/>
  <c r="E226" i="1"/>
  <c r="H226" i="1"/>
  <c r="I226" i="1"/>
  <c r="J226" i="1"/>
  <c r="K226" i="1"/>
  <c r="O226" i="1" s="1"/>
  <c r="M226" i="1"/>
  <c r="E227" i="1"/>
  <c r="H227" i="1"/>
  <c r="I227" i="1"/>
  <c r="J227" i="1"/>
  <c r="K227" i="1"/>
  <c r="M227" i="1"/>
  <c r="E228" i="1"/>
  <c r="H228" i="1"/>
  <c r="I228" i="1"/>
  <c r="J228" i="1"/>
  <c r="K228" i="1"/>
  <c r="O228" i="1" s="1"/>
  <c r="M228" i="1"/>
  <c r="E229" i="1"/>
  <c r="H229" i="1"/>
  <c r="I229" i="1"/>
  <c r="J229" i="1"/>
  <c r="K229" i="1"/>
  <c r="O229" i="1" s="1"/>
  <c r="M229" i="1"/>
  <c r="E230" i="1"/>
  <c r="H230" i="1"/>
  <c r="I230" i="1"/>
  <c r="J230" i="1"/>
  <c r="M230" i="1" s="1"/>
  <c r="K230" i="1"/>
  <c r="E231" i="1"/>
  <c r="H231" i="1"/>
  <c r="I231" i="1"/>
  <c r="J231" i="1"/>
  <c r="M231" i="1" s="1"/>
  <c r="K231" i="1"/>
  <c r="E232" i="1"/>
  <c r="H232" i="1"/>
  <c r="I232" i="1"/>
  <c r="J232" i="1"/>
  <c r="M232" i="1" s="1"/>
  <c r="K232" i="1"/>
  <c r="O232" i="1" s="1"/>
  <c r="E233" i="1"/>
  <c r="H233" i="1"/>
  <c r="I233" i="1"/>
  <c r="J233" i="1"/>
  <c r="M233" i="1" s="1"/>
  <c r="K233" i="1"/>
  <c r="E234" i="1"/>
  <c r="H234" i="1"/>
  <c r="I234" i="1"/>
  <c r="J234" i="1"/>
  <c r="M234" i="1" s="1"/>
  <c r="K234" i="1"/>
  <c r="O234" i="1" s="1"/>
  <c r="E235" i="1"/>
  <c r="H235" i="1"/>
  <c r="I235" i="1"/>
  <c r="J235" i="1"/>
  <c r="M235" i="1" s="1"/>
  <c r="K235" i="1"/>
  <c r="O235" i="1" s="1"/>
  <c r="E236" i="1"/>
  <c r="H236" i="1"/>
  <c r="I236" i="1"/>
  <c r="J236" i="1"/>
  <c r="M236" i="1" s="1"/>
  <c r="K236" i="1"/>
  <c r="O236" i="1" s="1"/>
  <c r="E237" i="1"/>
  <c r="H237" i="1"/>
  <c r="I237" i="1"/>
  <c r="J237" i="1"/>
  <c r="M237" i="1" s="1"/>
  <c r="K237" i="1"/>
  <c r="O237" i="1" s="1"/>
  <c r="E238" i="1"/>
  <c r="H238" i="1"/>
  <c r="I238" i="1"/>
  <c r="J238" i="1"/>
  <c r="M238" i="1" s="1"/>
  <c r="K238" i="1"/>
  <c r="O238" i="1" s="1"/>
  <c r="E239" i="1"/>
  <c r="H239" i="1"/>
  <c r="I239" i="1"/>
  <c r="J239" i="1"/>
  <c r="M239" i="1" s="1"/>
  <c r="K239" i="1"/>
  <c r="O239" i="1" s="1"/>
  <c r="E240" i="1"/>
  <c r="H240" i="1"/>
  <c r="I240" i="1"/>
  <c r="J240" i="1"/>
  <c r="M240" i="1" s="1"/>
  <c r="K240" i="1"/>
  <c r="O240" i="1" s="1"/>
  <c r="E241" i="1"/>
  <c r="H241" i="1"/>
  <c r="I241" i="1"/>
  <c r="J241" i="1"/>
  <c r="M241" i="1" s="1"/>
  <c r="K241" i="1"/>
  <c r="O241" i="1" s="1"/>
  <c r="E242" i="1"/>
  <c r="H242" i="1"/>
  <c r="I242" i="1"/>
  <c r="J242" i="1"/>
  <c r="M242" i="1" s="1"/>
  <c r="K242" i="1"/>
  <c r="E243" i="1"/>
  <c r="H243" i="1"/>
  <c r="I243" i="1"/>
  <c r="J243" i="1"/>
  <c r="M243" i="1" s="1"/>
  <c r="K243" i="1"/>
  <c r="O243" i="1" s="1"/>
  <c r="E244" i="1"/>
  <c r="H244" i="1"/>
  <c r="I244" i="1"/>
  <c r="J244" i="1"/>
  <c r="M244" i="1" s="1"/>
  <c r="K244" i="1"/>
  <c r="E245" i="1"/>
  <c r="H245" i="1"/>
  <c r="J245" i="1"/>
  <c r="M245" i="1" s="1"/>
  <c r="K245" i="1"/>
  <c r="O231" i="1"/>
  <c r="O161" i="1"/>
  <c r="O160" i="1"/>
  <c r="O159" i="1"/>
  <c r="P158" i="1"/>
  <c r="O158" i="1"/>
  <c r="P157" i="1"/>
  <c r="O157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1" i="1"/>
  <c r="O200" i="1"/>
  <c r="O196" i="1"/>
  <c r="O192" i="1"/>
  <c r="O184" i="1"/>
  <c r="O180" i="1"/>
  <c r="O176" i="1"/>
  <c r="O172" i="1"/>
  <c r="P85" i="1"/>
  <c r="P84" i="1"/>
  <c r="R84" i="1"/>
  <c r="P83" i="1"/>
  <c r="R83" i="1"/>
  <c r="O191" i="1"/>
  <c r="O171" i="1"/>
  <c r="P163" i="1"/>
  <c r="Q163" i="1" s="1"/>
  <c r="P162" i="1"/>
  <c r="P152" i="1"/>
  <c r="Q152" i="1" s="1"/>
  <c r="P151" i="1"/>
  <c r="R151" i="1" s="1"/>
  <c r="P148" i="1"/>
  <c r="Q148" i="1" s="1"/>
  <c r="P147" i="1"/>
  <c r="P144" i="1"/>
  <c r="Q144" i="1" s="1"/>
  <c r="P140" i="1"/>
  <c r="R140" i="1" s="1"/>
  <c r="P89" i="1"/>
  <c r="R89" i="1" s="1"/>
  <c r="P88" i="1"/>
  <c r="P87" i="1"/>
  <c r="R87" i="1" s="1"/>
  <c r="P81" i="1"/>
  <c r="R81" i="1" s="1"/>
  <c r="P80" i="1"/>
  <c r="R80" i="1" s="1"/>
  <c r="P79" i="1"/>
  <c r="R79" i="1" s="1"/>
  <c r="O217" i="1"/>
  <c r="O213" i="1"/>
  <c r="O209" i="1"/>
  <c r="O215" i="1"/>
  <c r="P164" i="1"/>
  <c r="Q164" i="1" s="1"/>
  <c r="P154" i="1"/>
  <c r="R154" i="1" s="1"/>
  <c r="P153" i="1"/>
  <c r="R153" i="1" s="1"/>
  <c r="P149" i="1"/>
  <c r="R149" i="1" s="1"/>
  <c r="R146" i="1"/>
  <c r="P142" i="1"/>
  <c r="R142" i="1" s="1"/>
  <c r="P94" i="1"/>
  <c r="Q94" i="1" s="1"/>
  <c r="P90" i="1"/>
  <c r="Q90" i="1" s="1"/>
  <c r="P86" i="1"/>
  <c r="Q86" i="1" s="1"/>
  <c r="P82" i="1"/>
  <c r="Q82" i="1" s="1"/>
  <c r="P78" i="1"/>
  <c r="Q78" i="1" s="1"/>
  <c r="P11" i="1"/>
  <c r="R11" i="1" s="1"/>
  <c r="O220" i="1"/>
  <c r="P137" i="1"/>
  <c r="R137" i="1" s="1"/>
  <c r="P135" i="1"/>
  <c r="P133" i="1"/>
  <c r="R133" i="1" s="1"/>
  <c r="P131" i="1"/>
  <c r="P129" i="1"/>
  <c r="R129" i="1" s="1"/>
  <c r="P127" i="1"/>
  <c r="P125" i="1"/>
  <c r="R125" i="1" s="1"/>
  <c r="P123" i="1"/>
  <c r="P121" i="1"/>
  <c r="R121" i="1" s="1"/>
  <c r="P119" i="1"/>
  <c r="P117" i="1"/>
  <c r="R117" i="1" s="1"/>
  <c r="P116" i="1"/>
  <c r="R116" i="1" s="1"/>
  <c r="P115" i="1"/>
  <c r="P113" i="1"/>
  <c r="R113" i="1" s="1"/>
  <c r="P112" i="1"/>
  <c r="R112" i="1" s="1"/>
  <c r="P111" i="1"/>
  <c r="P109" i="1"/>
  <c r="R109" i="1" s="1"/>
  <c r="P108" i="1"/>
  <c r="R108" i="1" s="1"/>
  <c r="P107" i="1"/>
  <c r="P105" i="1"/>
  <c r="R105" i="1" s="1"/>
  <c r="P104" i="1"/>
  <c r="R104" i="1" s="1"/>
  <c r="P103" i="1"/>
  <c r="P101" i="1"/>
  <c r="R101" i="1" s="1"/>
  <c r="P100" i="1"/>
  <c r="R100" i="1" s="1"/>
  <c r="P97" i="1"/>
  <c r="P96" i="1"/>
  <c r="R96" i="1" s="1"/>
  <c r="Q83" i="1"/>
  <c r="Q87" i="1"/>
  <c r="Q151" i="1"/>
  <c r="R78" i="1"/>
  <c r="Q153" i="1"/>
  <c r="Q109" i="1"/>
  <c r="Q133" i="1"/>
  <c r="Q112" i="1"/>
  <c r="O210" i="1"/>
  <c r="O202" i="1"/>
  <c r="O198" i="1"/>
  <c r="O194" i="1"/>
  <c r="O186" i="1"/>
  <c r="O174" i="1"/>
  <c r="O170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P53" i="1"/>
  <c r="Q53" i="1" s="1"/>
  <c r="O53" i="1"/>
  <c r="P52" i="1"/>
  <c r="Q52" i="1" s="1"/>
  <c r="O52" i="1"/>
  <c r="P51" i="1"/>
  <c r="Q51" i="1" s="1"/>
  <c r="O51" i="1"/>
  <c r="P50" i="1"/>
  <c r="Q50" i="1" s="1"/>
  <c r="O50" i="1"/>
  <c r="P49" i="1"/>
  <c r="Q49" i="1" s="1"/>
  <c r="O49" i="1"/>
  <c r="P48" i="1"/>
  <c r="Q48" i="1" s="1"/>
  <c r="O48" i="1"/>
  <c r="P47" i="1"/>
  <c r="Q47" i="1" s="1"/>
  <c r="O47" i="1"/>
  <c r="P46" i="1"/>
  <c r="Q46" i="1" s="1"/>
  <c r="O46" i="1"/>
  <c r="P45" i="1"/>
  <c r="Q45" i="1" s="1"/>
  <c r="O45" i="1"/>
  <c r="P44" i="1"/>
  <c r="Q44" i="1" s="1"/>
  <c r="O44" i="1"/>
  <c r="P43" i="1"/>
  <c r="Q43" i="1" s="1"/>
  <c r="O43" i="1"/>
  <c r="P42" i="1"/>
  <c r="Q42" i="1" s="1"/>
  <c r="O42" i="1"/>
  <c r="P41" i="1"/>
  <c r="Q41" i="1" s="1"/>
  <c r="O41" i="1"/>
  <c r="P40" i="1"/>
  <c r="Q40" i="1" s="1"/>
  <c r="O40" i="1"/>
  <c r="P39" i="1"/>
  <c r="Q39" i="1" s="1"/>
  <c r="O39" i="1"/>
  <c r="P38" i="1"/>
  <c r="Q38" i="1" s="1"/>
  <c r="O38" i="1"/>
  <c r="P37" i="1"/>
  <c r="Q37" i="1" s="1"/>
  <c r="O37" i="1"/>
  <c r="P36" i="1"/>
  <c r="O36" i="1"/>
  <c r="P35" i="1"/>
  <c r="Q35" i="1" s="1"/>
  <c r="O35" i="1"/>
  <c r="P34" i="1"/>
  <c r="O34" i="1"/>
  <c r="P33" i="1"/>
  <c r="Q33" i="1" s="1"/>
  <c r="O33" i="1"/>
  <c r="P32" i="1"/>
  <c r="Q32" i="1" s="1"/>
  <c r="O32" i="1"/>
  <c r="P31" i="1"/>
  <c r="O31" i="1"/>
  <c r="P30" i="1"/>
  <c r="Q30" i="1" s="1"/>
  <c r="O30" i="1"/>
  <c r="P29" i="1"/>
  <c r="Q29" i="1" s="1"/>
  <c r="O29" i="1"/>
  <c r="P28" i="1"/>
  <c r="Q28" i="1" s="1"/>
  <c r="O28" i="1"/>
  <c r="P27" i="1"/>
  <c r="O27" i="1"/>
  <c r="P26" i="1"/>
  <c r="Q26" i="1" s="1"/>
  <c r="O26" i="1"/>
  <c r="P25" i="1"/>
  <c r="Q25" i="1" s="1"/>
  <c r="O25" i="1"/>
  <c r="P24" i="1"/>
  <c r="Q24" i="1" s="1"/>
  <c r="O24" i="1"/>
  <c r="P23" i="1"/>
  <c r="O23" i="1"/>
  <c r="P22" i="1"/>
  <c r="Q22" i="1" s="1"/>
  <c r="O22" i="1"/>
  <c r="P21" i="1"/>
  <c r="Q21" i="1" s="1"/>
  <c r="O21" i="1"/>
  <c r="P20" i="1"/>
  <c r="Q20" i="1" s="1"/>
  <c r="O20" i="1"/>
  <c r="P19" i="1"/>
  <c r="O19" i="1"/>
  <c r="P18" i="1"/>
  <c r="Q18" i="1" s="1"/>
  <c r="O18" i="1"/>
  <c r="P17" i="1"/>
  <c r="Q17" i="1" s="1"/>
  <c r="O17" i="1"/>
  <c r="P16" i="1"/>
  <c r="Q16" i="1" s="1"/>
  <c r="O16" i="1"/>
  <c r="P15" i="1"/>
  <c r="O15" i="1"/>
  <c r="P14" i="1"/>
  <c r="Q14" i="1" s="1"/>
  <c r="O14" i="1"/>
  <c r="P13" i="1"/>
  <c r="Q13" i="1" s="1"/>
  <c r="O13" i="1"/>
  <c r="R33" i="1"/>
  <c r="R43" i="1"/>
  <c r="R51" i="1"/>
  <c r="R20" i="1"/>
  <c r="P210" i="1"/>
  <c r="R210" i="1" s="1"/>
  <c r="P192" i="1"/>
  <c r="Q192" i="1" s="1"/>
  <c r="R209" i="1"/>
  <c r="R207" i="1"/>
  <c r="R203" i="1"/>
  <c r="Q84" i="1"/>
  <c r="O245" i="1"/>
  <c r="O233" i="1"/>
  <c r="O208" i="1"/>
  <c r="P166" i="1"/>
  <c r="R166" i="1" s="1"/>
  <c r="Q210" i="1"/>
  <c r="P237" i="1" l="1"/>
  <c r="P222" i="1"/>
  <c r="Q222" i="1" s="1"/>
  <c r="P198" i="1"/>
  <c r="P197" i="1"/>
  <c r="P188" i="1"/>
  <c r="P181" i="1"/>
  <c r="R47" i="1"/>
  <c r="R39" i="1"/>
  <c r="R25" i="1"/>
  <c r="Q104" i="1"/>
  <c r="Q117" i="1"/>
  <c r="Q101" i="1"/>
  <c r="Q11" i="1"/>
  <c r="Q79" i="1"/>
  <c r="Q116" i="1"/>
  <c r="Q108" i="1"/>
  <c r="Q100" i="1"/>
  <c r="Q105" i="1"/>
  <c r="R164" i="1"/>
  <c r="R94" i="1"/>
  <c r="Q81" i="1"/>
  <c r="P218" i="1"/>
  <c r="Q218" i="1" s="1"/>
  <c r="P170" i="1"/>
  <c r="R170" i="1" s="1"/>
  <c r="P161" i="1"/>
  <c r="P159" i="1"/>
  <c r="P156" i="1"/>
  <c r="R156" i="1" s="1"/>
  <c r="P155" i="1"/>
  <c r="P143" i="1"/>
  <c r="P139" i="1"/>
  <c r="P99" i="1"/>
  <c r="R99" i="1" s="1"/>
  <c r="P95" i="1"/>
  <c r="Q181" i="1"/>
  <c r="R181" i="1"/>
  <c r="Q113" i="1"/>
  <c r="R17" i="1"/>
  <c r="Q96" i="1"/>
  <c r="R148" i="1"/>
  <c r="R163" i="1"/>
  <c r="Q89" i="1"/>
  <c r="P226" i="1"/>
  <c r="Q226" i="1" s="1"/>
  <c r="O203" i="1"/>
  <c r="P240" i="1"/>
  <c r="Q240" i="1" s="1"/>
  <c r="P171" i="1"/>
  <c r="Q171" i="1" s="1"/>
  <c r="P12" i="1"/>
  <c r="R12" i="1" s="1"/>
  <c r="R237" i="1"/>
  <c r="Q237" i="1"/>
  <c r="Q170" i="1"/>
  <c r="P233" i="1"/>
  <c r="P172" i="1"/>
  <c r="Q172" i="1" s="1"/>
  <c r="R171" i="1"/>
  <c r="P10" i="1"/>
  <c r="Q166" i="1"/>
  <c r="Q140" i="1"/>
  <c r="R53" i="1"/>
  <c r="R49" i="1"/>
  <c r="R45" i="1"/>
  <c r="R41" i="1"/>
  <c r="R37" i="1"/>
  <c r="R29" i="1"/>
  <c r="R21" i="1"/>
  <c r="R13" i="1"/>
  <c r="Q125" i="1"/>
  <c r="R82" i="1"/>
  <c r="R152" i="1"/>
  <c r="R144" i="1"/>
  <c r="Q80" i="1"/>
  <c r="O222" i="1"/>
  <c r="P243" i="1"/>
  <c r="P232" i="1"/>
  <c r="R232" i="1" s="1"/>
  <c r="P185" i="1"/>
  <c r="Q185" i="1" s="1"/>
  <c r="P239" i="1"/>
  <c r="Q239" i="1" s="1"/>
  <c r="P236" i="1"/>
  <c r="R236" i="1" s="1"/>
  <c r="P234" i="1"/>
  <c r="P231" i="1"/>
  <c r="Q231" i="1" s="1"/>
  <c r="P229" i="1"/>
  <c r="P225" i="1"/>
  <c r="Q225" i="1" s="1"/>
  <c r="P221" i="1"/>
  <c r="P206" i="1"/>
  <c r="Q206" i="1" s="1"/>
  <c r="P180" i="1"/>
  <c r="R180" i="1" s="1"/>
  <c r="P173" i="1"/>
  <c r="R173" i="1" s="1"/>
  <c r="P169" i="1"/>
  <c r="Q169" i="1" s="1"/>
  <c r="P168" i="1"/>
  <c r="R168" i="1" s="1"/>
  <c r="P167" i="1"/>
  <c r="Q167" i="1" s="1"/>
  <c r="Q15" i="1"/>
  <c r="R15" i="1"/>
  <c r="Q23" i="1"/>
  <c r="R23" i="1"/>
  <c r="Q34" i="1"/>
  <c r="R34" i="1"/>
  <c r="Q36" i="1"/>
  <c r="R36" i="1"/>
  <c r="R97" i="1"/>
  <c r="Q97" i="1"/>
  <c r="R107" i="1"/>
  <c r="Q107" i="1"/>
  <c r="R115" i="1"/>
  <c r="Q115" i="1"/>
  <c r="R88" i="1"/>
  <c r="Q88" i="1"/>
  <c r="R197" i="1"/>
  <c r="Q197" i="1"/>
  <c r="Q236" i="1"/>
  <c r="P230" i="1"/>
  <c r="R230" i="1" s="1"/>
  <c r="O230" i="1"/>
  <c r="P211" i="1"/>
  <c r="Q211" i="1" s="1"/>
  <c r="O211" i="1"/>
  <c r="O201" i="1"/>
  <c r="P201" i="1"/>
  <c r="O199" i="1"/>
  <c r="P199" i="1"/>
  <c r="P195" i="1"/>
  <c r="R195" i="1" s="1"/>
  <c r="O195" i="1"/>
  <c r="P187" i="1"/>
  <c r="O187" i="1"/>
  <c r="P183" i="1"/>
  <c r="O183" i="1"/>
  <c r="P179" i="1"/>
  <c r="P178" i="1"/>
  <c r="P176" i="1"/>
  <c r="Q176" i="1" s="1"/>
  <c r="P175" i="1"/>
  <c r="O175" i="1"/>
  <c r="Q139" i="1"/>
  <c r="R139" i="1"/>
  <c r="Q31" i="1"/>
  <c r="R31" i="1"/>
  <c r="R192" i="1"/>
  <c r="R16" i="1"/>
  <c r="R24" i="1"/>
  <c r="R52" i="1"/>
  <c r="R50" i="1"/>
  <c r="R48" i="1"/>
  <c r="R46" i="1"/>
  <c r="R44" i="1"/>
  <c r="R42" i="1"/>
  <c r="R40" i="1"/>
  <c r="R38" i="1"/>
  <c r="R35" i="1"/>
  <c r="Q19" i="1"/>
  <c r="R19" i="1"/>
  <c r="Q27" i="1"/>
  <c r="R27" i="1"/>
  <c r="Q137" i="1"/>
  <c r="Q129" i="1"/>
  <c r="Q121" i="1"/>
  <c r="Q149" i="1"/>
  <c r="R90" i="1"/>
  <c r="Q154" i="1"/>
  <c r="R103" i="1"/>
  <c r="Q103" i="1"/>
  <c r="R111" i="1"/>
  <c r="Q111" i="1"/>
  <c r="R119" i="1"/>
  <c r="Q119" i="1"/>
  <c r="R123" i="1"/>
  <c r="Q123" i="1"/>
  <c r="R127" i="1"/>
  <c r="Q127" i="1"/>
  <c r="R131" i="1"/>
  <c r="Q131" i="1"/>
  <c r="R135" i="1"/>
  <c r="Q135" i="1"/>
  <c r="Q147" i="1"/>
  <c r="R147" i="1"/>
  <c r="Q162" i="1"/>
  <c r="R162" i="1"/>
  <c r="Q85" i="1"/>
  <c r="R85" i="1"/>
  <c r="R157" i="1"/>
  <c r="Q157" i="1"/>
  <c r="R158" i="1"/>
  <c r="Q158" i="1"/>
  <c r="P244" i="1"/>
  <c r="O244" i="1"/>
  <c r="R231" i="1"/>
  <c r="R225" i="1"/>
  <c r="R206" i="1"/>
  <c r="P204" i="1"/>
  <c r="O204" i="1"/>
  <c r="P196" i="1"/>
  <c r="R196" i="1" s="1"/>
  <c r="P194" i="1"/>
  <c r="P190" i="1"/>
  <c r="O190" i="1"/>
  <c r="R172" i="1"/>
  <c r="R169" i="1"/>
  <c r="P120" i="1"/>
  <c r="P124" i="1"/>
  <c r="P128" i="1"/>
  <c r="P132" i="1"/>
  <c r="P136" i="1"/>
  <c r="P145" i="1"/>
  <c r="P165" i="1"/>
  <c r="P235" i="1"/>
  <c r="P228" i="1"/>
  <c r="Q228" i="1" s="1"/>
  <c r="P227" i="1"/>
  <c r="Q227" i="1" s="1"/>
  <c r="P224" i="1"/>
  <c r="R224" i="1" s="1"/>
  <c r="P223" i="1"/>
  <c r="Q223" i="1" s="1"/>
  <c r="P220" i="1"/>
  <c r="R220" i="1" s="1"/>
  <c r="P219" i="1"/>
  <c r="Q219" i="1" s="1"/>
  <c r="P216" i="1"/>
  <c r="Q216" i="1" s="1"/>
  <c r="P213" i="1"/>
  <c r="P205" i="1"/>
  <c r="Q205" i="1" s="1"/>
  <c r="P191" i="1"/>
  <c r="R191" i="1" s="1"/>
  <c r="P182" i="1"/>
  <c r="R182" i="1" s="1"/>
  <c r="P77" i="1"/>
  <c r="P75" i="1"/>
  <c r="P73" i="1"/>
  <c r="P71" i="1"/>
  <c r="P69" i="1"/>
  <c r="P67" i="1"/>
  <c r="P65" i="1"/>
  <c r="P63" i="1"/>
  <c r="P61" i="1"/>
  <c r="P59" i="1"/>
  <c r="P57" i="1"/>
  <c r="P55" i="1"/>
  <c r="P160" i="1"/>
  <c r="R198" i="1"/>
  <c r="Q198" i="1"/>
  <c r="Q99" i="1"/>
  <c r="Q95" i="1"/>
  <c r="R95" i="1"/>
  <c r="R228" i="1"/>
  <c r="R227" i="1"/>
  <c r="Q224" i="1"/>
  <c r="Q220" i="1"/>
  <c r="R219" i="1"/>
  <c r="R216" i="1"/>
  <c r="R205" i="1"/>
  <c r="Q188" i="1"/>
  <c r="R188" i="1"/>
  <c r="Q178" i="1"/>
  <c r="R178" i="1"/>
  <c r="R176" i="1"/>
  <c r="Q173" i="1"/>
  <c r="P242" i="1"/>
  <c r="O242" i="1"/>
  <c r="P193" i="1"/>
  <c r="O193" i="1"/>
  <c r="Q180" i="1"/>
  <c r="O216" i="1"/>
  <c r="R14" i="1"/>
  <c r="R18" i="1"/>
  <c r="R22" i="1"/>
  <c r="R32" i="1"/>
  <c r="R30" i="1"/>
  <c r="R28" i="1"/>
  <c r="R26" i="1"/>
  <c r="O182" i="1"/>
  <c r="O206" i="1"/>
  <c r="Q182" i="1"/>
  <c r="Q230" i="1"/>
  <c r="R222" i="1"/>
  <c r="Q150" i="1"/>
  <c r="Q142" i="1"/>
  <c r="R86" i="1"/>
  <c r="P98" i="1"/>
  <c r="P102" i="1"/>
  <c r="P106" i="1"/>
  <c r="P110" i="1"/>
  <c r="P114" i="1"/>
  <c r="P118" i="1"/>
  <c r="P122" i="1"/>
  <c r="P126" i="1"/>
  <c r="P130" i="1"/>
  <c r="P134" i="1"/>
  <c r="P138" i="1"/>
  <c r="O219" i="1"/>
  <c r="O223" i="1"/>
  <c r="O227" i="1"/>
  <c r="P238" i="1"/>
  <c r="R240" i="1"/>
  <c r="O207" i="1"/>
  <c r="Q156" i="1"/>
  <c r="O168" i="1"/>
  <c r="P245" i="1"/>
  <c r="P241" i="1"/>
  <c r="P217" i="1"/>
  <c r="P215" i="1"/>
  <c r="P214" i="1"/>
  <c r="P212" i="1"/>
  <c r="O212" i="1"/>
  <c r="P208" i="1"/>
  <c r="P202" i="1"/>
  <c r="P200" i="1"/>
  <c r="Q196" i="1"/>
  <c r="P189" i="1"/>
  <c r="O189" i="1"/>
  <c r="P186" i="1"/>
  <c r="P184" i="1"/>
  <c r="P177" i="1"/>
  <c r="O177" i="1"/>
  <c r="P174" i="1"/>
  <c r="Q168" i="1"/>
  <c r="O141" i="1"/>
  <c r="P141" i="1"/>
  <c r="P93" i="1"/>
  <c r="P92" i="1"/>
  <c r="O92" i="1"/>
  <c r="P91" i="1"/>
  <c r="O91" i="1"/>
  <c r="P76" i="1"/>
  <c r="P74" i="1"/>
  <c r="P72" i="1"/>
  <c r="P70" i="1"/>
  <c r="P68" i="1"/>
  <c r="P66" i="1"/>
  <c r="P64" i="1"/>
  <c r="P62" i="1"/>
  <c r="P60" i="1"/>
  <c r="P58" i="1"/>
  <c r="P56" i="1"/>
  <c r="P54" i="1"/>
  <c r="Q143" i="1" l="1"/>
  <c r="R143" i="1"/>
  <c r="Q161" i="1"/>
  <c r="R161" i="1"/>
  <c r="Q232" i="1"/>
  <c r="R167" i="1"/>
  <c r="R218" i="1"/>
  <c r="R226" i="1"/>
  <c r="R239" i="1"/>
  <c r="Q191" i="1"/>
  <c r="R223" i="1"/>
  <c r="R211" i="1"/>
  <c r="Q12" i="1"/>
  <c r="Q155" i="1"/>
  <c r="R155" i="1"/>
  <c r="R159" i="1"/>
  <c r="Q159" i="1"/>
  <c r="R185" i="1"/>
  <c r="Q195" i="1"/>
  <c r="Q243" i="1"/>
  <c r="R243" i="1"/>
  <c r="Q221" i="1"/>
  <c r="R221" i="1"/>
  <c r="Q229" i="1"/>
  <c r="R229" i="1"/>
  <c r="R234" i="1"/>
  <c r="Q234" i="1"/>
  <c r="Q10" i="1"/>
  <c r="R10" i="1"/>
  <c r="Q233" i="1"/>
  <c r="R233" i="1"/>
  <c r="Q55" i="1"/>
  <c r="R55" i="1"/>
  <c r="Q59" i="1"/>
  <c r="R59" i="1"/>
  <c r="Q63" i="1"/>
  <c r="R63" i="1"/>
  <c r="Q67" i="1"/>
  <c r="R67" i="1"/>
  <c r="Q71" i="1"/>
  <c r="R71" i="1"/>
  <c r="Q75" i="1"/>
  <c r="R75" i="1"/>
  <c r="R165" i="1"/>
  <c r="Q165" i="1"/>
  <c r="R136" i="1"/>
  <c r="Q136" i="1"/>
  <c r="R128" i="1"/>
  <c r="Q128" i="1"/>
  <c r="R120" i="1"/>
  <c r="Q120" i="1"/>
  <c r="Q190" i="1"/>
  <c r="R190" i="1"/>
  <c r="R204" i="1"/>
  <c r="Q204" i="1"/>
  <c r="Q244" i="1"/>
  <c r="R244" i="1"/>
  <c r="Q175" i="1"/>
  <c r="R175" i="1"/>
  <c r="Q199" i="1"/>
  <c r="R199" i="1"/>
  <c r="R201" i="1"/>
  <c r="Q201" i="1"/>
  <c r="R160" i="1"/>
  <c r="Q160" i="1"/>
  <c r="Q57" i="1"/>
  <c r="R57" i="1"/>
  <c r="Q61" i="1"/>
  <c r="R61" i="1"/>
  <c r="Q65" i="1"/>
  <c r="R65" i="1"/>
  <c r="Q69" i="1"/>
  <c r="R69" i="1"/>
  <c r="Q73" i="1"/>
  <c r="R73" i="1"/>
  <c r="Q77" i="1"/>
  <c r="R77" i="1"/>
  <c r="Q213" i="1"/>
  <c r="R213" i="1"/>
  <c r="R235" i="1"/>
  <c r="Q235" i="1"/>
  <c r="Q145" i="1"/>
  <c r="R145" i="1"/>
  <c r="R132" i="1"/>
  <c r="Q132" i="1"/>
  <c r="R124" i="1"/>
  <c r="Q124" i="1"/>
  <c r="Q194" i="1"/>
  <c r="R194" i="1"/>
  <c r="R179" i="1"/>
  <c r="Q179" i="1"/>
  <c r="Q183" i="1"/>
  <c r="R183" i="1"/>
  <c r="R187" i="1"/>
  <c r="Q187" i="1"/>
  <c r="Q54" i="1"/>
  <c r="R54" i="1"/>
  <c r="Q62" i="1"/>
  <c r="R62" i="1"/>
  <c r="Q66" i="1"/>
  <c r="R66" i="1"/>
  <c r="Q70" i="1"/>
  <c r="R70" i="1"/>
  <c r="Q56" i="1"/>
  <c r="R56" i="1"/>
  <c r="Q60" i="1"/>
  <c r="R60" i="1"/>
  <c r="Q64" i="1"/>
  <c r="R64" i="1"/>
  <c r="Q68" i="1"/>
  <c r="R68" i="1"/>
  <c r="Q72" i="1"/>
  <c r="R72" i="1"/>
  <c r="Q76" i="1"/>
  <c r="R76" i="1"/>
  <c r="Q91" i="1"/>
  <c r="R91" i="1"/>
  <c r="R92" i="1"/>
  <c r="Q92" i="1"/>
  <c r="Q141" i="1"/>
  <c r="R141" i="1"/>
  <c r="Q184" i="1"/>
  <c r="R184" i="1"/>
  <c r="R200" i="1"/>
  <c r="Q200" i="1"/>
  <c r="R208" i="1"/>
  <c r="Q208" i="1"/>
  <c r="R212" i="1"/>
  <c r="Q212" i="1"/>
  <c r="Q215" i="1"/>
  <c r="R215" i="1"/>
  <c r="Q241" i="1"/>
  <c r="R241" i="1"/>
  <c r="R134" i="1"/>
  <c r="Q134" i="1"/>
  <c r="R126" i="1"/>
  <c r="Q126" i="1"/>
  <c r="R118" i="1"/>
  <c r="Q118" i="1"/>
  <c r="R110" i="1"/>
  <c r="Q110" i="1"/>
  <c r="R102" i="1"/>
  <c r="Q102" i="1"/>
  <c r="Q193" i="1"/>
  <c r="R193" i="1"/>
  <c r="Q242" i="1"/>
  <c r="R242" i="1"/>
  <c r="Q58" i="1"/>
  <c r="R58" i="1"/>
  <c r="Q74" i="1"/>
  <c r="R74" i="1"/>
  <c r="Q93" i="1"/>
  <c r="R93" i="1"/>
  <c r="R174" i="1"/>
  <c r="Q174" i="1"/>
  <c r="R177" i="1"/>
  <c r="Q177" i="1"/>
  <c r="Q186" i="1"/>
  <c r="R186" i="1"/>
  <c r="R189" i="1"/>
  <c r="Q189" i="1"/>
  <c r="Q202" i="1"/>
  <c r="R202" i="1"/>
  <c r="Q214" i="1"/>
  <c r="R214" i="1"/>
  <c r="R217" i="1"/>
  <c r="Q217" i="1"/>
  <c r="R245" i="1"/>
  <c r="Q245" i="1"/>
  <c r="R238" i="1"/>
  <c r="Q238" i="1"/>
  <c r="Q138" i="1"/>
  <c r="R138" i="1"/>
  <c r="R130" i="1"/>
  <c r="Q130" i="1"/>
  <c r="R122" i="1"/>
  <c r="Q122" i="1"/>
  <c r="R114" i="1"/>
  <c r="Q114" i="1"/>
  <c r="R106" i="1"/>
  <c r="Q106" i="1"/>
  <c r="R98" i="1"/>
  <c r="Q98" i="1"/>
</calcChain>
</file>

<file path=xl/sharedStrings.xml><?xml version="1.0" encoding="utf-8"?>
<sst xmlns="http://schemas.openxmlformats.org/spreadsheetml/2006/main" count="515" uniqueCount="499">
  <si>
    <t>その他</t>
  </si>
  <si>
    <t>他の酒</t>
  </si>
  <si>
    <t>3XX</t>
  </si>
  <si>
    <t>発泡酒</t>
  </si>
  <si>
    <t>3X7</t>
  </si>
  <si>
    <t>ぶどう酒</t>
  </si>
  <si>
    <t>3X9</t>
  </si>
  <si>
    <t>3X5</t>
  </si>
  <si>
    <t>ビール</t>
  </si>
  <si>
    <t>3X4</t>
  </si>
  <si>
    <t>焼ちゅう</t>
  </si>
  <si>
    <t>3X3</t>
  </si>
  <si>
    <t>清酒</t>
  </si>
  <si>
    <t>3X1</t>
  </si>
  <si>
    <t>1.11</t>
  </si>
  <si>
    <t>他の飲料のその他</t>
  </si>
  <si>
    <t>389</t>
  </si>
  <si>
    <t>38B</t>
    <phoneticPr fontId="5"/>
  </si>
  <si>
    <t>乳飲料</t>
    <rPh sb="0" eb="1">
      <t>ニュウ</t>
    </rPh>
    <rPh sb="1" eb="3">
      <t>インリョウ</t>
    </rPh>
    <phoneticPr fontId="5"/>
  </si>
  <si>
    <t>38A</t>
    <phoneticPr fontId="5"/>
  </si>
  <si>
    <t>乳酸菌飲料</t>
  </si>
  <si>
    <t>388</t>
  </si>
  <si>
    <t>炭酸飲料</t>
  </si>
  <si>
    <t>387</t>
  </si>
  <si>
    <t>果実・野菜ジュース</t>
  </si>
  <si>
    <t>385</t>
  </si>
  <si>
    <t>他の飲料</t>
  </si>
  <si>
    <t>1.10.3</t>
  </si>
  <si>
    <t>ココア･ココア飲料</t>
    <rPh sb="7" eb="9">
      <t>インリョウ</t>
    </rPh>
    <phoneticPr fontId="3"/>
  </si>
  <si>
    <t>386</t>
  </si>
  <si>
    <t>コーヒー飲料</t>
    <rPh sb="4" eb="6">
      <t>インリョウ</t>
    </rPh>
    <phoneticPr fontId="3"/>
  </si>
  <si>
    <t>384</t>
  </si>
  <si>
    <t>382</t>
  </si>
  <si>
    <t>1.10.2</t>
  </si>
  <si>
    <t>茶飲料</t>
  </si>
  <si>
    <t>38X</t>
  </si>
  <si>
    <t>他の茶葉</t>
  </si>
  <si>
    <t>383</t>
  </si>
  <si>
    <t>381</t>
  </si>
  <si>
    <t>380</t>
  </si>
  <si>
    <t>1.10.1</t>
  </si>
  <si>
    <t>1.10</t>
  </si>
  <si>
    <t>他の調理食品のその他</t>
  </si>
  <si>
    <t>376</t>
  </si>
  <si>
    <t>375</t>
  </si>
  <si>
    <t>冷凍調理食品</t>
  </si>
  <si>
    <t>370</t>
  </si>
  <si>
    <t>ハンバーグ</t>
  </si>
  <si>
    <t>373</t>
  </si>
  <si>
    <t>やきとり</t>
  </si>
  <si>
    <t>372</t>
  </si>
  <si>
    <t>ぎょうざ</t>
  </si>
  <si>
    <t>371</t>
  </si>
  <si>
    <t>しゅうまい</t>
  </si>
  <si>
    <t>369</t>
  </si>
  <si>
    <t>天ぷら・フライ</t>
  </si>
  <si>
    <t>368</t>
  </si>
  <si>
    <t>カツレツ</t>
  </si>
  <si>
    <t>367</t>
  </si>
  <si>
    <t>コロッケ</t>
  </si>
  <si>
    <t>366</t>
  </si>
  <si>
    <t>サラダ</t>
  </si>
  <si>
    <t>365</t>
  </si>
  <si>
    <t>うなぎのかば焼き</t>
  </si>
  <si>
    <t>364</t>
  </si>
  <si>
    <t>他の調理食品</t>
  </si>
  <si>
    <t>1.9.2</t>
  </si>
  <si>
    <t>他の主食的調理食品</t>
  </si>
  <si>
    <t>363</t>
  </si>
  <si>
    <t>調理パン</t>
  </si>
  <si>
    <t>361</t>
  </si>
  <si>
    <t>おにぎり・その他</t>
  </si>
  <si>
    <t>36B</t>
  </si>
  <si>
    <t>すし（弁当）</t>
  </si>
  <si>
    <t>36A</t>
  </si>
  <si>
    <t>弁当</t>
  </si>
  <si>
    <t>360</t>
  </si>
  <si>
    <t>主食的調理食品</t>
  </si>
  <si>
    <t>1.9.1</t>
  </si>
  <si>
    <t>調理食品</t>
  </si>
  <si>
    <t>1.9</t>
  </si>
  <si>
    <t>他の菓子</t>
  </si>
  <si>
    <t>359</t>
  </si>
  <si>
    <t>356</t>
  </si>
  <si>
    <t>チョコレート菓子</t>
    <rPh sb="6" eb="8">
      <t>カシ</t>
    </rPh>
    <phoneticPr fontId="5"/>
  </si>
  <si>
    <t>353</t>
    <phoneticPr fontId="5"/>
  </si>
  <si>
    <t>チョコレート</t>
  </si>
  <si>
    <t>352</t>
  </si>
  <si>
    <t>349</t>
  </si>
  <si>
    <t>スナック菓子</t>
  </si>
  <si>
    <t>357</t>
  </si>
  <si>
    <t>ビスケット</t>
  </si>
  <si>
    <t>346</t>
  </si>
  <si>
    <t>せんべい</t>
  </si>
  <si>
    <t>350</t>
  </si>
  <si>
    <t>他の洋生菓子</t>
  </si>
  <si>
    <t>345</t>
  </si>
  <si>
    <t>プリン</t>
  </si>
  <si>
    <t>348</t>
  </si>
  <si>
    <t>ゼリー</t>
  </si>
  <si>
    <t>347</t>
  </si>
  <si>
    <t>ケーキ</t>
  </si>
  <si>
    <t>344</t>
  </si>
  <si>
    <t>カステラ</t>
  </si>
  <si>
    <t>343</t>
  </si>
  <si>
    <t>他の和生菓子</t>
  </si>
  <si>
    <t>342</t>
  </si>
  <si>
    <t>まんじゅう</t>
  </si>
  <si>
    <t>341</t>
  </si>
  <si>
    <t>ようかん</t>
  </si>
  <si>
    <t>340</t>
  </si>
  <si>
    <t>菓子類</t>
  </si>
  <si>
    <t>1.8</t>
  </si>
  <si>
    <t>他の調味料　</t>
  </si>
  <si>
    <t>339</t>
  </si>
  <si>
    <t>つゆ・たれ</t>
  </si>
  <si>
    <t>33X</t>
  </si>
  <si>
    <t>ふりかけ</t>
  </si>
  <si>
    <t>336</t>
  </si>
  <si>
    <t>風味調味料</t>
  </si>
  <si>
    <t>335</t>
  </si>
  <si>
    <t>乾燥ス－プ</t>
  </si>
  <si>
    <t>334</t>
  </si>
  <si>
    <t>カレールウ</t>
  </si>
  <si>
    <t>333</t>
  </si>
  <si>
    <t>ジャム</t>
  </si>
  <si>
    <t>331</t>
  </si>
  <si>
    <t>330</t>
  </si>
  <si>
    <t>ケチャップ</t>
  </si>
  <si>
    <t>329</t>
  </si>
  <si>
    <t>ソース</t>
  </si>
  <si>
    <t>328</t>
  </si>
  <si>
    <t>酢</t>
  </si>
  <si>
    <t>327</t>
  </si>
  <si>
    <t>325</t>
  </si>
  <si>
    <t>324</t>
  </si>
  <si>
    <t>しょう油</t>
  </si>
  <si>
    <t>323</t>
  </si>
  <si>
    <t>322</t>
  </si>
  <si>
    <t>調味料</t>
  </si>
  <si>
    <t>1.7.2</t>
  </si>
  <si>
    <t>マーガリン</t>
  </si>
  <si>
    <t>321</t>
  </si>
  <si>
    <t>食用油</t>
  </si>
  <si>
    <t>320</t>
  </si>
  <si>
    <t>1.7.1</t>
  </si>
  <si>
    <t>油脂・調味料</t>
  </si>
  <si>
    <t>1.7</t>
  </si>
  <si>
    <t>果物加工品</t>
  </si>
  <si>
    <t>1.6.2</t>
  </si>
  <si>
    <t>他の果物</t>
  </si>
  <si>
    <t>313</t>
  </si>
  <si>
    <t>316</t>
    <phoneticPr fontId="5"/>
  </si>
  <si>
    <t>バナナ</t>
  </si>
  <si>
    <t>312</t>
  </si>
  <si>
    <t>いちご</t>
  </si>
  <si>
    <t>311</t>
  </si>
  <si>
    <t>メロン</t>
  </si>
  <si>
    <t>310</t>
  </si>
  <si>
    <t>すいか</t>
  </si>
  <si>
    <t>309</t>
  </si>
  <si>
    <t>308</t>
  </si>
  <si>
    <t>307</t>
  </si>
  <si>
    <t>ぶどう</t>
  </si>
  <si>
    <t>306</t>
  </si>
  <si>
    <t>305</t>
  </si>
  <si>
    <t>他の柑きつ類</t>
  </si>
  <si>
    <t>304</t>
  </si>
  <si>
    <t>オレンジ</t>
  </si>
  <si>
    <t>315</t>
  </si>
  <si>
    <t>314</t>
  </si>
  <si>
    <t>みかん</t>
  </si>
  <si>
    <t>301</t>
  </si>
  <si>
    <t>りんご</t>
  </si>
  <si>
    <t>300</t>
  </si>
  <si>
    <t>生鮮果物</t>
  </si>
  <si>
    <t>1.6.1</t>
  </si>
  <si>
    <t>1.6</t>
  </si>
  <si>
    <t>他の野菜･海藻加工品のその他</t>
  </si>
  <si>
    <t>299</t>
  </si>
  <si>
    <t>他の野菜･海藻のつくだ煮</t>
  </si>
  <si>
    <t>296</t>
  </si>
  <si>
    <t>こんぶつくだ煮</t>
  </si>
  <si>
    <t>295</t>
  </si>
  <si>
    <t>他の野菜の漬物</t>
  </si>
  <si>
    <t>294</t>
  </si>
  <si>
    <t>はくさい漬</t>
  </si>
  <si>
    <t>293</t>
  </si>
  <si>
    <t>だいこん漬</t>
  </si>
  <si>
    <t>292</t>
  </si>
  <si>
    <t>梅干し</t>
  </si>
  <si>
    <t>291</t>
  </si>
  <si>
    <t>こんにゃく</t>
  </si>
  <si>
    <t>290</t>
  </si>
  <si>
    <t>他の野菜･海藻加工品</t>
  </si>
  <si>
    <t>1.5.4</t>
  </si>
  <si>
    <t>他の大豆製品</t>
  </si>
  <si>
    <t>289</t>
  </si>
  <si>
    <t>282</t>
  </si>
  <si>
    <t>油揚げ・がんもどき</t>
  </si>
  <si>
    <t>281</t>
  </si>
  <si>
    <t>280</t>
  </si>
  <si>
    <t>大豆加工品</t>
  </si>
  <si>
    <t>1.5.3</t>
  </si>
  <si>
    <t>他の乾物･海藻</t>
  </si>
  <si>
    <t>279</t>
  </si>
  <si>
    <t>こんぶ</t>
  </si>
  <si>
    <t>278</t>
  </si>
  <si>
    <t>わかめ</t>
  </si>
  <si>
    <t>277</t>
  </si>
  <si>
    <t>干しのり</t>
  </si>
  <si>
    <t>276</t>
  </si>
  <si>
    <t>干ししいたけ</t>
  </si>
  <si>
    <t>274</t>
  </si>
  <si>
    <t>豆類</t>
  </si>
  <si>
    <t>273</t>
  </si>
  <si>
    <t>乾物・海藻</t>
  </si>
  <si>
    <t>1.5.2</t>
  </si>
  <si>
    <t>他の野菜のその他　</t>
  </si>
  <si>
    <t>269</t>
  </si>
  <si>
    <t>他のきのこ</t>
  </si>
  <si>
    <t>267</t>
  </si>
  <si>
    <t>生しいたけ</t>
  </si>
  <si>
    <t>266</t>
  </si>
  <si>
    <t>ピーマン</t>
  </si>
  <si>
    <t>265</t>
  </si>
  <si>
    <t>トマト</t>
  </si>
  <si>
    <t>264</t>
  </si>
  <si>
    <t>263</t>
  </si>
  <si>
    <t>きゅうり</t>
  </si>
  <si>
    <t>262</t>
  </si>
  <si>
    <t>かぼちゃ</t>
  </si>
  <si>
    <t>261</t>
  </si>
  <si>
    <t>さやまめ</t>
  </si>
  <si>
    <t>260</t>
  </si>
  <si>
    <t>他の野菜</t>
  </si>
  <si>
    <t>260-269</t>
  </si>
  <si>
    <t>他の根菜</t>
  </si>
  <si>
    <t>259</t>
  </si>
  <si>
    <t>たけのこ</t>
  </si>
  <si>
    <t>25X</t>
  </si>
  <si>
    <t>れんこん</t>
  </si>
  <si>
    <t>258</t>
  </si>
  <si>
    <t>たまねぎ</t>
  </si>
  <si>
    <t>256</t>
  </si>
  <si>
    <t>ごぼう</t>
  </si>
  <si>
    <t>255</t>
  </si>
  <si>
    <t>にんじん</t>
  </si>
  <si>
    <t>254</t>
  </si>
  <si>
    <t>だいこん</t>
  </si>
  <si>
    <t>253</t>
  </si>
  <si>
    <t>さといも</t>
  </si>
  <si>
    <t>252</t>
  </si>
  <si>
    <t>ばれいしょ</t>
  </si>
  <si>
    <t>251</t>
  </si>
  <si>
    <t>250</t>
  </si>
  <si>
    <t>250-259,25X</t>
  </si>
  <si>
    <t>他の葉茎菜</t>
  </si>
  <si>
    <t>249</t>
  </si>
  <si>
    <t>もやし</t>
  </si>
  <si>
    <t>245</t>
  </si>
  <si>
    <t>ブロッコリー</t>
  </si>
  <si>
    <t>247</t>
  </si>
  <si>
    <t>レタス</t>
  </si>
  <si>
    <t>244</t>
  </si>
  <si>
    <t>243</t>
  </si>
  <si>
    <t>はくさい</t>
  </si>
  <si>
    <t>242</t>
  </si>
  <si>
    <t>ほうれんそう</t>
  </si>
  <si>
    <t>241</t>
  </si>
  <si>
    <t>キャベツ</t>
  </si>
  <si>
    <t>240</t>
  </si>
  <si>
    <t>葉茎菜</t>
  </si>
  <si>
    <t>240-249</t>
  </si>
  <si>
    <t>生鮮野菜</t>
  </si>
  <si>
    <t>1.5.1</t>
  </si>
  <si>
    <t>野菜・海藻</t>
  </si>
  <si>
    <t>1.5</t>
  </si>
  <si>
    <t>卵</t>
  </si>
  <si>
    <t>1.4.3</t>
  </si>
  <si>
    <t>他の乳製品</t>
  </si>
  <si>
    <t>235</t>
  </si>
  <si>
    <t>チーズ</t>
  </si>
  <si>
    <t>234</t>
  </si>
  <si>
    <t>バター</t>
  </si>
  <si>
    <t>233</t>
  </si>
  <si>
    <t>ヨーグルト</t>
  </si>
  <si>
    <t>232</t>
  </si>
  <si>
    <t>粉ミルク</t>
  </si>
  <si>
    <t>231</t>
  </si>
  <si>
    <t>乳製品</t>
  </si>
  <si>
    <t>1.4.2</t>
  </si>
  <si>
    <t>1.4.1</t>
  </si>
  <si>
    <t>乳卵類</t>
  </si>
  <si>
    <t>1.4</t>
  </si>
  <si>
    <t>他の加工肉</t>
  </si>
  <si>
    <t>229</t>
  </si>
  <si>
    <t>ベーコン</t>
  </si>
  <si>
    <t>227</t>
  </si>
  <si>
    <t>ソーセージ</t>
  </si>
  <si>
    <t>226</t>
  </si>
  <si>
    <t>225</t>
  </si>
  <si>
    <t>加工肉</t>
  </si>
  <si>
    <t>1.3.2</t>
  </si>
  <si>
    <t>他の生鮮肉</t>
  </si>
  <si>
    <t>224</t>
  </si>
  <si>
    <t>合いびき肉</t>
  </si>
  <si>
    <t>22X</t>
  </si>
  <si>
    <t>222</t>
  </si>
  <si>
    <t>221</t>
  </si>
  <si>
    <t>220</t>
  </si>
  <si>
    <t>生鮮肉</t>
  </si>
  <si>
    <t>1.3.1</t>
  </si>
  <si>
    <t>1.3</t>
  </si>
  <si>
    <t>他の魚介加工品のその他</t>
  </si>
  <si>
    <t>217</t>
  </si>
  <si>
    <t>魚介の缶詰</t>
  </si>
  <si>
    <t>216</t>
  </si>
  <si>
    <t>魚介のつくだ煮</t>
  </si>
  <si>
    <t>215</t>
  </si>
  <si>
    <t>魚介の漬物</t>
  </si>
  <si>
    <t>213</t>
  </si>
  <si>
    <t>かつお節･削り節</t>
  </si>
  <si>
    <t>210</t>
  </si>
  <si>
    <t>他の魚介加工品</t>
  </si>
  <si>
    <t>1.2.4</t>
  </si>
  <si>
    <t>他の魚肉練製品　</t>
  </si>
  <si>
    <t>209</t>
  </si>
  <si>
    <t>かまぼこ</t>
  </si>
  <si>
    <t>205</t>
  </si>
  <si>
    <t>ちくわ</t>
  </si>
  <si>
    <t>204</t>
  </si>
  <si>
    <t>揚げかまぼこ</t>
  </si>
  <si>
    <t>203</t>
  </si>
  <si>
    <t>魚肉練製品</t>
  </si>
  <si>
    <t>1.2.3</t>
  </si>
  <si>
    <t>他の塩干魚介</t>
  </si>
  <si>
    <t>202</t>
  </si>
  <si>
    <t>煮干し</t>
  </si>
  <si>
    <t>200</t>
  </si>
  <si>
    <t>199</t>
  </si>
  <si>
    <t>干しあじ</t>
  </si>
  <si>
    <t>198</t>
  </si>
  <si>
    <t>しらす干し</t>
  </si>
  <si>
    <t>197</t>
  </si>
  <si>
    <t>たらこ</t>
  </si>
  <si>
    <t>196</t>
  </si>
  <si>
    <t>塩さけ</t>
  </si>
  <si>
    <t>195</t>
  </si>
  <si>
    <t>塩干魚介</t>
  </si>
  <si>
    <t>1.2.2</t>
  </si>
  <si>
    <t>他の貝</t>
  </si>
  <si>
    <t>193</t>
  </si>
  <si>
    <t>ほたて貝</t>
  </si>
  <si>
    <t>194</t>
  </si>
  <si>
    <t>191</t>
  </si>
  <si>
    <t>しじみ</t>
  </si>
  <si>
    <t>192</t>
  </si>
  <si>
    <t>あさり</t>
  </si>
  <si>
    <t>190</t>
  </si>
  <si>
    <t>190-194</t>
  </si>
  <si>
    <t>さしみ盛合わせ</t>
  </si>
  <si>
    <t>187</t>
  </si>
  <si>
    <t>他の鮮魚</t>
  </si>
  <si>
    <t>189</t>
  </si>
  <si>
    <t>186</t>
  </si>
  <si>
    <t>185</t>
  </si>
  <si>
    <t>183</t>
  </si>
  <si>
    <t>182</t>
  </si>
  <si>
    <t>181</t>
  </si>
  <si>
    <t>180</t>
  </si>
  <si>
    <t>さんま</t>
  </si>
  <si>
    <t>178</t>
  </si>
  <si>
    <t>177</t>
  </si>
  <si>
    <t>176</t>
  </si>
  <si>
    <t>かれい</t>
  </si>
  <si>
    <t>175</t>
  </si>
  <si>
    <t>かつお</t>
  </si>
  <si>
    <t>174</t>
  </si>
  <si>
    <t>いわし</t>
  </si>
  <si>
    <t>173</t>
  </si>
  <si>
    <t>172</t>
  </si>
  <si>
    <t>まぐろ</t>
  </si>
  <si>
    <t>170</t>
  </si>
  <si>
    <t>170-189</t>
  </si>
  <si>
    <t>生鮮魚介</t>
  </si>
  <si>
    <t>1.2.1</t>
  </si>
  <si>
    <t>魚介類</t>
  </si>
  <si>
    <t>1.2</t>
  </si>
  <si>
    <t>160</t>
  </si>
  <si>
    <t>150</t>
  </si>
  <si>
    <t>小麦粉</t>
  </si>
  <si>
    <t>140</t>
  </si>
  <si>
    <t>他の穀類</t>
  </si>
  <si>
    <t>1.1.4</t>
  </si>
  <si>
    <t>他のめん類</t>
  </si>
  <si>
    <t>139</t>
  </si>
  <si>
    <t>即席めん</t>
  </si>
  <si>
    <t>132</t>
  </si>
  <si>
    <t>135</t>
    <phoneticPr fontId="5"/>
  </si>
  <si>
    <t>中華めん</t>
  </si>
  <si>
    <t>133</t>
  </si>
  <si>
    <t>スパゲッティ</t>
  </si>
  <si>
    <t>134</t>
  </si>
  <si>
    <t>乾うどん・そば</t>
  </si>
  <si>
    <t>131</t>
  </si>
  <si>
    <t>生うどん・そば</t>
  </si>
  <si>
    <t>130</t>
  </si>
  <si>
    <t>めん類</t>
  </si>
  <si>
    <t>1.1.3</t>
  </si>
  <si>
    <t>他のパン</t>
  </si>
  <si>
    <t>129</t>
  </si>
  <si>
    <t>食パン</t>
  </si>
  <si>
    <t>120</t>
  </si>
  <si>
    <t>パン</t>
    <phoneticPr fontId="3"/>
  </si>
  <si>
    <t>1.1.2</t>
  </si>
  <si>
    <t>米　</t>
  </si>
  <si>
    <t>1.1.1</t>
  </si>
  <si>
    <t>穀類</t>
    <phoneticPr fontId="3"/>
  </si>
  <si>
    <t>1.1</t>
  </si>
  <si>
    <t>食料</t>
    <phoneticPr fontId="3"/>
  </si>
  <si>
    <t>品   目   分   類</t>
    <rPh sb="0" eb="5">
      <t>ヒンモク</t>
    </rPh>
    <rPh sb="8" eb="13">
      <t>ブンルイ</t>
    </rPh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</si>
  <si>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</si>
  <si>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第４－１表  都市階級･地方･都道府県庁所在市別1世帯当たりの支出金額，購入数量及び平均価格</t>
    <rPh sb="0" eb="1">
      <t>ダイ</t>
    </rPh>
    <rPh sb="4" eb="5">
      <t>ヒョウ</t>
    </rPh>
    <rPh sb="7" eb="9">
      <t>トシ</t>
    </rPh>
    <rPh sb="9" eb="11">
      <t>カイキュウ</t>
    </rPh>
    <rPh sb="12" eb="14">
      <t>チホウ</t>
    </rPh>
    <rPh sb="15" eb="19">
      <t>トドウフケン</t>
    </rPh>
    <rPh sb="19" eb="20">
      <t>ケンチョウ</t>
    </rPh>
    <rPh sb="20" eb="22">
      <t>ショザイ</t>
    </rPh>
    <rPh sb="22" eb="23">
      <t>シ</t>
    </rPh>
    <rPh sb="23" eb="24">
      <t>ベツ</t>
    </rPh>
    <rPh sb="25" eb="27">
      <t>セタイ</t>
    </rPh>
    <rPh sb="27" eb="28">
      <t>ア</t>
    </rPh>
    <rPh sb="31" eb="33">
      <t>シシュツ</t>
    </rPh>
    <rPh sb="33" eb="35">
      <t>キンガク</t>
    </rPh>
    <rPh sb="36" eb="38">
      <t>コウニュウ</t>
    </rPh>
    <rPh sb="38" eb="40">
      <t>スウリョウ</t>
    </rPh>
    <rPh sb="40" eb="41">
      <t>オヨ</t>
    </rPh>
    <rPh sb="42" eb="44">
      <t>ヘイキン</t>
    </rPh>
    <rPh sb="44" eb="46">
      <t>カカク</t>
    </rPh>
    <phoneticPr fontId="3"/>
  </si>
  <si>
    <t>あるべき金額</t>
    <rPh sb="4" eb="6">
      <t>キンガク</t>
    </rPh>
    <phoneticPr fontId="3"/>
  </si>
  <si>
    <t>加不足</t>
    <rPh sb="0" eb="1">
      <t>カ</t>
    </rPh>
    <rPh sb="1" eb="3">
      <t>ブソク</t>
    </rPh>
    <phoneticPr fontId="3"/>
  </si>
  <si>
    <t>昨年対比</t>
    <rPh sb="0" eb="1">
      <t>サク</t>
    </rPh>
    <rPh sb="1" eb="2">
      <t>ネン</t>
    </rPh>
    <rPh sb="2" eb="4">
      <t>タイヒ</t>
    </rPh>
    <phoneticPr fontId="3"/>
  </si>
  <si>
    <t>↓要入力</t>
    <rPh sb="1" eb="2">
      <t>ヨウ</t>
    </rPh>
    <rPh sb="2" eb="4">
      <t>ニュウリョク</t>
    </rPh>
    <phoneticPr fontId="3"/>
  </si>
  <si>
    <t>自動計算</t>
    <rPh sb="0" eb="2">
      <t>ジドウ</t>
    </rPh>
    <rPh sb="2" eb="4">
      <t>ケイサン</t>
    </rPh>
    <phoneticPr fontId="3"/>
  </si>
  <si>
    <t>世帯数（要入力）</t>
    <rPh sb="0" eb="3">
      <t>セタイスウ</t>
    </rPh>
    <rPh sb="4" eb="5">
      <t>ヨウ</t>
    </rPh>
    <rPh sb="5" eb="7">
      <t>ニュウリョク</t>
    </rPh>
    <phoneticPr fontId="3"/>
  </si>
  <si>
    <t>評価</t>
    <rPh sb="0" eb="2">
      <t>ヒョウカ</t>
    </rPh>
    <phoneticPr fontId="3"/>
  </si>
  <si>
    <t>全国</t>
    <rPh sb="0" eb="2">
      <t>ゼンコク</t>
    </rPh>
    <phoneticPr fontId="3"/>
  </si>
  <si>
    <t>干しいわし２２年無し</t>
    <rPh sb="0" eb="1">
      <t>ホ</t>
    </rPh>
    <rPh sb="7" eb="8">
      <t>ネン</t>
    </rPh>
    <rPh sb="8" eb="9">
      <t>ナ</t>
    </rPh>
    <phoneticPr fontId="3"/>
  </si>
  <si>
    <t>マヨ・ドレ２２年分割</t>
    <rPh sb="7" eb="8">
      <t>ネン</t>
    </rPh>
    <rPh sb="8" eb="10">
      <t>ブンカツ</t>
    </rPh>
    <phoneticPr fontId="3"/>
  </si>
  <si>
    <t>○○地区○○市</t>
    <rPh sb="2" eb="4">
      <t>チク</t>
    </rPh>
    <rPh sb="6" eb="7">
      <t>シ</t>
    </rPh>
    <phoneticPr fontId="3"/>
  </si>
  <si>
    <t>カップめん</t>
    <phoneticPr fontId="5"/>
  </si>
  <si>
    <t>もち</t>
    <phoneticPr fontId="3"/>
  </si>
  <si>
    <t>鮮魚</t>
    <phoneticPr fontId="3"/>
  </si>
  <si>
    <t>あじ</t>
    <phoneticPr fontId="3"/>
  </si>
  <si>
    <t>さけ</t>
    <phoneticPr fontId="3"/>
  </si>
  <si>
    <t>さば</t>
    <phoneticPr fontId="3"/>
  </si>
  <si>
    <t>たい</t>
    <phoneticPr fontId="3"/>
  </si>
  <si>
    <t>ぶり</t>
    <phoneticPr fontId="3"/>
  </si>
  <si>
    <t>いか</t>
    <phoneticPr fontId="3"/>
  </si>
  <si>
    <t>たこ</t>
    <phoneticPr fontId="3"/>
  </si>
  <si>
    <t>えび</t>
    <phoneticPr fontId="3"/>
  </si>
  <si>
    <t>かに</t>
    <phoneticPr fontId="3"/>
  </si>
  <si>
    <t>貝類</t>
    <phoneticPr fontId="3"/>
  </si>
  <si>
    <t>かき</t>
    <phoneticPr fontId="3"/>
  </si>
  <si>
    <t>肉類</t>
    <phoneticPr fontId="3"/>
  </si>
  <si>
    <t>牛肉</t>
    <phoneticPr fontId="3"/>
  </si>
  <si>
    <t>豚肉</t>
    <phoneticPr fontId="3"/>
  </si>
  <si>
    <t>鶏肉</t>
    <phoneticPr fontId="3"/>
  </si>
  <si>
    <t>ハム</t>
    <phoneticPr fontId="3"/>
  </si>
  <si>
    <t>牛乳</t>
    <phoneticPr fontId="3"/>
  </si>
  <si>
    <t>ねぎ</t>
    <phoneticPr fontId="3"/>
  </si>
  <si>
    <t>根菜</t>
    <phoneticPr fontId="3"/>
  </si>
  <si>
    <t>なす</t>
    <phoneticPr fontId="3"/>
  </si>
  <si>
    <t>豆腐</t>
    <phoneticPr fontId="3"/>
  </si>
  <si>
    <t>納豆</t>
    <phoneticPr fontId="3"/>
  </si>
  <si>
    <t>果物</t>
    <phoneticPr fontId="3"/>
  </si>
  <si>
    <t>グレープフルーツ</t>
    <phoneticPr fontId="3"/>
  </si>
  <si>
    <t>なし</t>
    <phoneticPr fontId="3"/>
  </si>
  <si>
    <t>かき</t>
    <phoneticPr fontId="3"/>
  </si>
  <si>
    <t>もも</t>
    <phoneticPr fontId="3"/>
  </si>
  <si>
    <t>キウイフルーツ</t>
    <phoneticPr fontId="5"/>
  </si>
  <si>
    <t>油脂</t>
    <phoneticPr fontId="3"/>
  </si>
  <si>
    <t>食塩</t>
    <phoneticPr fontId="3"/>
  </si>
  <si>
    <t>みそ</t>
    <phoneticPr fontId="3"/>
  </si>
  <si>
    <t>砂糖</t>
    <phoneticPr fontId="3"/>
  </si>
  <si>
    <t>キャンデー</t>
    <phoneticPr fontId="5"/>
  </si>
  <si>
    <t>アイスクリーム・シャーベット</t>
    <phoneticPr fontId="3"/>
  </si>
  <si>
    <t>そうざい材料セット</t>
    <phoneticPr fontId="5"/>
  </si>
  <si>
    <t>飲料</t>
    <phoneticPr fontId="3"/>
  </si>
  <si>
    <t>茶類</t>
    <phoneticPr fontId="3"/>
  </si>
  <si>
    <t>緑茶</t>
    <phoneticPr fontId="3"/>
  </si>
  <si>
    <t>紅茶</t>
    <phoneticPr fontId="3"/>
  </si>
  <si>
    <t>コーヒー･ココア</t>
    <phoneticPr fontId="3"/>
  </si>
  <si>
    <t>コーヒー</t>
    <phoneticPr fontId="3"/>
  </si>
  <si>
    <t>ミネラルウォーター</t>
    <phoneticPr fontId="5"/>
  </si>
  <si>
    <t>酒類</t>
    <phoneticPr fontId="3"/>
  </si>
  <si>
    <t>ウイスキー</t>
    <phoneticPr fontId="3"/>
  </si>
  <si>
    <t>さつまいも</t>
    <phoneticPr fontId="3"/>
  </si>
  <si>
    <t>外食除く食費</t>
    <rPh sb="0" eb="2">
      <t>ガイショク</t>
    </rPh>
    <rPh sb="2" eb="3">
      <t>ノゾ</t>
    </rPh>
    <rPh sb="4" eb="5">
      <t>ショク</t>
    </rPh>
    <rPh sb="5" eb="6">
      <t>ヒ</t>
    </rPh>
    <phoneticPr fontId="3"/>
  </si>
  <si>
    <t>外食,給食</t>
    <rPh sb="0" eb="2">
      <t>ガイショク</t>
    </rPh>
    <rPh sb="3" eb="5">
      <t>キュウショク</t>
    </rPh>
    <phoneticPr fontId="3"/>
  </si>
  <si>
    <t>食料</t>
    <rPh sb="0" eb="2">
      <t>ショクリョウ</t>
    </rPh>
    <phoneticPr fontId="3"/>
  </si>
  <si>
    <t>6年市場規模</t>
    <rPh sb="1" eb="2">
      <t>ネン</t>
    </rPh>
    <rPh sb="2" eb="4">
      <t>シジョウ</t>
    </rPh>
    <rPh sb="4" eb="6">
      <t>キボ</t>
    </rPh>
    <phoneticPr fontId="3"/>
  </si>
  <si>
    <t>6年○○○店販売金額</t>
    <rPh sb="1" eb="2">
      <t>ネン</t>
    </rPh>
    <rPh sb="5" eb="6">
      <t>テン</t>
    </rPh>
    <rPh sb="6" eb="8">
      <t>ハンバイ</t>
    </rPh>
    <rPh sb="8" eb="10">
      <t>キンガク</t>
    </rPh>
    <phoneticPr fontId="3"/>
  </si>
  <si>
    <t>5年シェア率</t>
    <rPh sb="1" eb="2">
      <t>ネン</t>
    </rPh>
    <rPh sb="5" eb="6">
      <t>リツ</t>
    </rPh>
    <phoneticPr fontId="3"/>
  </si>
  <si>
    <t>6年シェア率</t>
    <rPh sb="1" eb="2">
      <t>ネン</t>
    </rPh>
    <rPh sb="5" eb="6">
      <t>リツ</t>
    </rPh>
    <phoneticPr fontId="3"/>
  </si>
  <si>
    <t>2024年</t>
    <rPh sb="4" eb="5">
      <t>ネン</t>
    </rPh>
    <phoneticPr fontId="3"/>
  </si>
  <si>
    <t>7年地方対全国比</t>
    <rPh sb="1" eb="2">
      <t>ネンチホウ</t>
    </rPh>
    <rPh sb="2" eb="3">
      <t>チ</t>
    </rPh>
    <rPh sb="3" eb="5">
      <t>ゼンコク</t>
    </rPh>
    <rPh sb="5" eb="6">
      <t>ヒ</t>
    </rPh>
    <phoneticPr fontId="3"/>
  </si>
  <si>
    <t>7年市場規模</t>
    <rPh sb="1" eb="2">
      <t>ネン</t>
    </rPh>
    <rPh sb="2" eb="4">
      <t>シジョウ</t>
    </rPh>
    <rPh sb="4" eb="6">
      <t>キボ</t>
    </rPh>
    <phoneticPr fontId="3"/>
  </si>
  <si>
    <t>7年○○○店販売金額</t>
    <rPh sb="1" eb="2">
      <t>ネン</t>
    </rPh>
    <rPh sb="5" eb="6">
      <t>テン</t>
    </rPh>
    <rPh sb="6" eb="8">
      <t>ハンバイ</t>
    </rPh>
    <rPh sb="8" eb="10">
      <t>キンガク</t>
    </rPh>
    <phoneticPr fontId="3"/>
  </si>
  <si>
    <t>2025年</t>
    <rPh sb="4" eb="5">
      <t>ネン</t>
    </rPh>
    <phoneticPr fontId="3"/>
  </si>
  <si>
    <t>令和7年4 月</t>
    <rPh sb="0" eb="2">
      <t>レイワ</t>
    </rPh>
    <rPh sb="3" eb="4">
      <t>ネン</t>
    </rPh>
    <rPh sb="6" eb="7">
      <t>ガツ</t>
    </rPh>
    <phoneticPr fontId="3"/>
  </si>
  <si>
    <t>6年4月　　　　支出金額</t>
    <rPh sb="1" eb="2">
      <t>ネン</t>
    </rPh>
    <rPh sb="8" eb="10">
      <t>シシュツ</t>
    </rPh>
    <rPh sb="10" eb="12">
      <t>キンガク</t>
    </rPh>
    <phoneticPr fontId="3"/>
  </si>
  <si>
    <t>7年4月　支出金額</t>
    <rPh sb="5" eb="7">
      <t>シシュツ</t>
    </rPh>
    <rPh sb="7" eb="9">
      <t>キンガク</t>
    </rPh>
    <phoneticPr fontId="3"/>
  </si>
  <si>
    <t>6年4月　　　　支出金額</t>
    <rPh sb="6" eb="8">
      <t>シシュツ</t>
    </rPh>
    <rPh sb="8" eb="10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</si>
</sst>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4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0" xfId="5" applyFont="1" applyAlignment="1">
      <alignment shrinkToFit="1"/>
    </xf>
    <xf numFmtId="38" fontId="2" fillId="0" borderId="0" xfId="3" applyFont="1" applyAlignment="1">
      <alignment shrinkToFit="1"/>
    </xf>
    <xf numFmtId="10" fontId="2" fillId="0" borderId="0" xfId="2" applyNumberFormat="1" applyFont="1" applyAlignment="1">
      <alignment shrinkToFit="1"/>
    </xf>
    <xf numFmtId="49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49" fontId="2" fillId="0" borderId="0" xfId="0" applyNumberFormat="1" applyFont="1" applyAlignment="1">
      <alignment horizontal="center" vertical="center" shrinkToFit="1"/>
    </xf>
    <xf numFmtId="38" fontId="2" fillId="0" borderId="1" xfId="3" applyFont="1" applyBorder="1" applyAlignment="1">
      <alignment shrinkToFit="1"/>
    </xf>
    <xf numFmtId="0" fontId="2" fillId="0" borderId="1" xfId="5" applyFont="1" applyBorder="1" applyAlignment="1">
      <alignment shrinkToFit="1"/>
    </xf>
    <xf numFmtId="38" fontId="2" fillId="0" borderId="1" xfId="3" applyFont="1" applyBorder="1" applyAlignment="1">
      <alignment vertical="top" wrapText="1" shrinkToFit="1"/>
    </xf>
    <xf numFmtId="0" fontId="2" fillId="0" borderId="1" xfId="5" applyFont="1" applyBorder="1" applyAlignment="1">
      <alignment vertical="top" wrapText="1" shrinkToFit="1"/>
    </xf>
    <xf numFmtId="38" fontId="2" fillId="0" borderId="1" xfId="3" applyFont="1" applyBorder="1" applyAlignment="1">
      <alignment wrapText="1" shrinkToFit="1"/>
    </xf>
    <xf numFmtId="10" fontId="2" fillId="0" borderId="1" xfId="2" applyNumberFormat="1" applyFont="1" applyBorder="1" applyAlignment="1">
      <alignment shrinkToFit="1"/>
    </xf>
    <xf numFmtId="0" fontId="2" fillId="2" borderId="1" xfId="0" applyFont="1" applyFill="1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49" fontId="2" fillId="0" borderId="1" xfId="0" applyNumberFormat="1" applyFont="1" applyBorder="1" applyAlignment="1">
      <alignment horizontal="left" shrinkToFit="1"/>
    </xf>
    <xf numFmtId="3" fontId="2" fillId="0" borderId="1" xfId="5" applyNumberFormat="1" applyFont="1" applyBorder="1" applyAlignment="1">
      <alignment shrinkToFit="1"/>
    </xf>
    <xf numFmtId="10" fontId="2" fillId="0" borderId="1" xfId="5" applyNumberFormat="1" applyFont="1" applyBorder="1" applyAlignment="1">
      <alignment shrinkToFit="1"/>
    </xf>
    <xf numFmtId="0" fontId="2" fillId="0" borderId="1" xfId="0" applyFont="1" applyBorder="1" applyAlignment="1">
      <alignment horizontal="center" vertical="top" wrapText="1" shrinkToFit="1"/>
    </xf>
    <xf numFmtId="38" fontId="2" fillId="0" borderId="1" xfId="4" applyFont="1" applyBorder="1" applyAlignment="1">
      <alignment horizontal="right"/>
    </xf>
    <xf numFmtId="10" fontId="7" fillId="0" borderId="1" xfId="5" applyNumberFormat="1" applyFont="1" applyBorder="1" applyAlignment="1">
      <alignment shrinkToFi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horizontal="center" shrinkToFit="1"/>
    </xf>
    <xf numFmtId="0" fontId="2" fillId="0" borderId="2" xfId="0" applyFont="1" applyBorder="1" applyAlignment="1">
      <alignment shrinkToFit="1"/>
    </xf>
    <xf numFmtId="49" fontId="2" fillId="0" borderId="2" xfId="0" applyNumberFormat="1" applyFont="1" applyBorder="1" applyAlignment="1">
      <alignment horizontal="left" shrinkToFit="1"/>
    </xf>
    <xf numFmtId="10" fontId="2" fillId="0" borderId="3" xfId="5" applyNumberFormat="1" applyFont="1" applyBorder="1" applyAlignment="1">
      <alignment shrinkToFit="1"/>
    </xf>
    <xf numFmtId="0" fontId="2" fillId="0" borderId="2" xfId="0" applyFont="1" applyBorder="1" applyAlignment="1">
      <alignment horizontal="left" shrinkToFit="1"/>
    </xf>
    <xf numFmtId="0" fontId="4" fillId="0" borderId="2" xfId="0" applyFont="1" applyBorder="1" applyAlignment="1">
      <alignment shrinkToFit="1"/>
    </xf>
    <xf numFmtId="0" fontId="10" fillId="0" borderId="1" xfId="5" applyFont="1" applyBorder="1" applyAlignment="1">
      <alignment shrinkToFit="1"/>
    </xf>
    <xf numFmtId="0" fontId="9" fillId="0" borderId="2" xfId="0" applyFont="1" applyBorder="1" applyAlignment="1">
      <alignment horizontal="left" shrinkToFit="1"/>
    </xf>
    <xf numFmtId="38" fontId="12" fillId="0" borderId="1" xfId="4" applyFont="1" applyBorder="1" applyAlignment="1">
      <alignment horizontal="right"/>
    </xf>
    <xf numFmtId="10" fontId="12" fillId="0" borderId="3" xfId="5" applyNumberFormat="1" applyFont="1" applyBorder="1" applyAlignment="1">
      <alignment shrinkToFit="1"/>
    </xf>
    <xf numFmtId="38" fontId="2" fillId="0" borderId="1" xfId="4" applyFont="1" applyFill="1" applyBorder="1" applyAlignment="1">
      <alignment horizontal="right"/>
    </xf>
    <xf numFmtId="0" fontId="12" fillId="0" borderId="2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10" fontId="4" fillId="0" borderId="0" xfId="0" applyNumberFormat="1" applyFont="1" applyAlignment="1">
      <alignment shrinkToFit="1"/>
    </xf>
    <xf numFmtId="10" fontId="13" fillId="0" borderId="1" xfId="0" applyNumberFormat="1" applyFont="1" applyBorder="1" applyAlignment="1">
      <alignment shrinkToFit="1"/>
    </xf>
    <xf numFmtId="10" fontId="32" fillId="0" borderId="3" xfId="5" applyNumberFormat="1" applyFont="1" applyBorder="1" applyAlignment="1">
      <alignment shrinkToFit="1"/>
    </xf>
    <xf numFmtId="38" fontId="2" fillId="0" borderId="0" xfId="4" applyFont="1" applyFill="1" applyAlignment="1">
      <alignment horizontal="right"/>
    </xf>
    <xf numFmtId="0" fontId="2" fillId="0" borderId="4" xfId="5" applyFont="1" applyBorder="1" applyAlignment="1">
      <alignment horizontal="center" wrapText="1" shrinkToFit="1"/>
    </xf>
    <xf numFmtId="0" fontId="2" fillId="0" borderId="5" xfId="5" applyFont="1" applyBorder="1" applyAlignment="1">
      <alignment horizontal="center" wrapText="1" shrinkToFit="1"/>
    </xf>
    <xf numFmtId="0" fontId="2" fillId="0" borderId="6" xfId="5" applyFont="1" applyBorder="1" applyAlignment="1">
      <alignment horizontal="center" wrapText="1" shrinkToFit="1"/>
    </xf>
    <xf numFmtId="3" fontId="2" fillId="0" borderId="1" xfId="5" applyNumberFormat="1" applyFont="1" applyBorder="1" applyAlignment="1">
      <alignment horizontal="center" shrinkToFit="1"/>
    </xf>
    <xf numFmtId="0" fontId="2" fillId="0" borderId="1" xfId="5" applyFont="1" applyBorder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15" fillId="0" borderId="0" xfId="0" applyFont="1" applyAlignment="1">
      <alignment horizontal="center" shrinkToFit="1"/>
    </xf>
    <xf numFmtId="49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38" fontId="2" fillId="0" borderId="1" xfId="3" applyFont="1" applyBorder="1" applyAlignment="1">
      <alignment horizontal="center" shrinkToFit="1"/>
    </xf>
    <xf numFmtId="10" fontId="32" fillId="0" borderId="1" xfId="5" applyNumberFormat="1" applyFont="1" applyBorder="1" applyAlignment="1">
      <alignment shrinkToFit="1"/>
    </xf>
    <xf numFmtId="38" fontId="4" fillId="0" borderId="1" xfId="4" applyFont="1" applyFill="1" applyBorder="1" applyAlignment="1">
      <alignment horizontal="right"/>
    </xf>
    <xf numFmtId="10" fontId="12" fillId="3" borderId="3" xfId="5" applyNumberFormat="1" applyFont="1" applyFill="1" applyBorder="1" applyAlignment="1">
      <alignment shrinkToFit="1"/>
    </xf>
    <xf numFmtId="38" fontId="2" fillId="0" borderId="0" xfId="4" applyFont="1" applyFill="1" applyAlignment="1">
      <alignment horizontal="right"/>
    </xf>
    <xf numFmtId="38" fontId="4" fillId="0" borderId="1" xfId="4" applyFont="1" applyBorder="1" applyAlignment="1">
      <alignment horizontal="right"/>
    </xf>
  </cellXfs>
  <cellStyles count="45">
    <cellStyle name="20% - アクセント 1 2" xfId="6" xr:uid="{694150AF-DCC1-4DF8-ACDC-B307451E22EB}"/>
    <cellStyle name="20% - アクセント 2 2" xfId="7" xr:uid="{7FE242D0-15A6-4060-B5A4-DC947C1B2046}"/>
    <cellStyle name="20% - アクセント 3 2" xfId="8" xr:uid="{47576FC5-61D1-49D0-AA56-E1B76937A1B1}"/>
    <cellStyle name="20% - アクセント 4 2" xfId="9" xr:uid="{DEB314CE-6BEF-4358-9E2A-FDABC8760643}"/>
    <cellStyle name="20% - アクセント 5 2" xfId="10" xr:uid="{D6F23AF4-6A4A-4632-B127-3F4B72485321}"/>
    <cellStyle name="20% - アクセント 6 2" xfId="11" xr:uid="{CF22EB23-86F7-432F-A939-50A557C7E742}"/>
    <cellStyle name="40% - アクセント 1 2" xfId="12" xr:uid="{BB7025FB-DDB9-4CDC-9E8F-9C1C106536FD}"/>
    <cellStyle name="40% - アクセント 2 2" xfId="13" xr:uid="{5C6F8C2F-537E-45F7-8AE9-78524C29D9AB}"/>
    <cellStyle name="40% - アクセント 3 2" xfId="14" xr:uid="{AEABC79E-1B63-4FEA-95FA-DEC58176C44B}"/>
    <cellStyle name="40% - アクセント 4 2" xfId="15" xr:uid="{1093D9A9-4E1D-4225-836F-4989D46333E3}"/>
    <cellStyle name="40% - アクセント 5 2" xfId="16" xr:uid="{DF65C3B1-1CDE-4316-BD17-AF2BBFDF72BC}"/>
    <cellStyle name="40% - アクセント 6 2" xfId="17" xr:uid="{9F2ABB14-902C-4AC7-9176-FD6D2DED1495}"/>
    <cellStyle name="60% - アクセント 1 2" xfId="18" xr:uid="{2EC4694E-2E0F-494E-BDFF-5CB381D20C07}"/>
    <cellStyle name="60% - アクセント 2 2" xfId="19" xr:uid="{B52FD08E-3016-48CB-937A-2EA8C0D5DA55}"/>
    <cellStyle name="60% - アクセント 3 2" xfId="20" xr:uid="{18A1E0FA-DC8F-416F-8ADC-E09C93128213}"/>
    <cellStyle name="60% - アクセント 4 2" xfId="21" xr:uid="{B99A3163-81A6-498E-B398-A41A0B95F630}"/>
    <cellStyle name="60% - アクセント 5 2" xfId="22" xr:uid="{02699F81-A817-4CB3-BFB0-5AA1B00207DB}"/>
    <cellStyle name="60% - アクセント 6 2" xfId="23" xr:uid="{E45DC4A3-EE22-46F2-BF92-EC7A8714E325}"/>
    <cellStyle name="アクセント 1 2" xfId="24" xr:uid="{EE2A9BC8-BBD7-4E5E-A34F-66F44DC31F77}"/>
    <cellStyle name="アクセント 2 2" xfId="25" xr:uid="{63FBA349-9574-4AE3-A13A-4F2DAA1CCCD0}"/>
    <cellStyle name="アクセント 3 2" xfId="26" xr:uid="{2DC539A7-A97E-47A4-B483-231A4CBC65D0}"/>
    <cellStyle name="アクセント 4 2" xfId="27" xr:uid="{5DCA3F09-9DBA-4E9E-94C2-F50BA3D8F317}"/>
    <cellStyle name="アクセント 5 2" xfId="28" xr:uid="{3AC2FEBA-2D8E-42CA-8984-CDB39331D4D6}"/>
    <cellStyle name="アクセント 6 2" xfId="29" xr:uid="{CE7D5489-85FD-4B33-BAA3-F3E295100D12}"/>
    <cellStyle name="タイトル" xfId="1" builtinId="15" customBuiltin="1"/>
    <cellStyle name="チェック セル 2" xfId="30" xr:uid="{E971C3C7-01C3-46B6-8ACE-472E9E56D34A}"/>
    <cellStyle name="どちらでもない 2" xfId="31" xr:uid="{271D4BBF-3010-4015-A1DF-632971E6E857}"/>
    <cellStyle name="パーセント" xfId="2" builtinId="5"/>
    <cellStyle name="リンク セル 2" xfId="32" xr:uid="{3DD71349-46CB-40C5-A305-6C7BCE946C1F}"/>
    <cellStyle name="悪い 2" xfId="33" xr:uid="{C317A6A6-CC82-4823-98A1-58461EA8AC48}"/>
    <cellStyle name="計算 2" xfId="34" xr:uid="{7EF02127-7780-4ACC-92DE-F6A008B43244}"/>
    <cellStyle name="警告文 2" xfId="35" xr:uid="{D0E5BDFB-FE0D-4E1A-8DCB-EE7177B38C16}"/>
    <cellStyle name="桁区切り" xfId="3" builtinId="6"/>
    <cellStyle name="桁区切り 2" xfId="4" xr:uid="{00000000-0005-0000-0000-000003000000}"/>
    <cellStyle name="見出し 1 2" xfId="36" xr:uid="{028CBE32-954A-4E0D-B20F-D29FB2A1F25D}"/>
    <cellStyle name="見出し 2 2" xfId="37" xr:uid="{9D31A838-35B9-4926-AF11-6EC500FABD89}"/>
    <cellStyle name="見出し 3 2" xfId="38" xr:uid="{1B66DD6C-6031-4889-9DEC-DF46DF525FC2}"/>
    <cellStyle name="見出し 4 2" xfId="39" xr:uid="{E4493194-CDF5-4749-974A-0C531D4EC351}"/>
    <cellStyle name="集計 2" xfId="40" xr:uid="{BDE572B4-7218-456E-870D-F93FF0A95E4E}"/>
    <cellStyle name="出力 2" xfId="41" xr:uid="{5FC0E830-CF25-4958-9985-11A5B83A26E9}"/>
    <cellStyle name="説明文 2" xfId="42" xr:uid="{B4B24E15-33BF-4A3D-886D-47CBA361AD7B}"/>
    <cellStyle name="入力 2" xfId="43" xr:uid="{F4DEE563-5663-48FA-92D5-9F9CC3D278DC}"/>
    <cellStyle name="標準" xfId="0" builtinId="0" customBuiltin="1"/>
    <cellStyle name="標準 2" xfId="5" xr:uid="{00000000-0005-0000-0000-000005000000}"/>
    <cellStyle name="良い 2" xfId="44" xr:uid="{A1B97E9D-9B55-4DBE-AF25-A94C5F52FC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3"/>
  <sheetViews>
    <sheetView tabSelected="1" showOutlineSymbols="0" zoomScale="110" zoomScaleNormal="11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5" sqref="B5"/>
    </sheetView>
  </sheetViews>
  <sheetFormatPr defaultColWidth="9" defaultRowHeight="13.2"/>
  <cols>
    <col min="1" max="1" width="4" style="1" customWidth="1"/>
    <col min="2" max="2" width="16.21875" style="1" customWidth="1"/>
    <col min="3" max="4" width="8.77734375" style="1" customWidth="1"/>
    <col min="5" max="5" width="7.44140625" style="1" customWidth="1"/>
    <col min="6" max="7" width="8.77734375" style="3" customWidth="1"/>
    <col min="8" max="9" width="7.44140625" style="3" customWidth="1"/>
    <col min="10" max="11" width="12.44140625" style="3" customWidth="1"/>
    <col min="12" max="12" width="11.21875" style="3" customWidth="1"/>
    <col min="13" max="13" width="7.44140625" style="3" customWidth="1"/>
    <col min="14" max="14" width="11.21875" style="3" customWidth="1"/>
    <col min="15" max="15" width="7.44140625" style="3" customWidth="1"/>
    <col min="16" max="16" width="11.109375" style="3" customWidth="1"/>
    <col min="17" max="17" width="8.77734375" style="3" customWidth="1"/>
    <col min="18" max="18" width="7.44140625" style="3" customWidth="1"/>
    <col min="19" max="16384" width="9" style="3"/>
  </cols>
  <sheetData>
    <row r="1" spans="1:18" s="1" customFormat="1" ht="22.5" customHeight="1">
      <c r="A1" s="49" t="s">
        <v>423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1" customFormat="1" ht="21.75" customHeight="1">
      <c r="A2" s="50" t="s">
        <v>495</v>
      </c>
      <c r="B2" s="50"/>
      <c r="C2" s="7"/>
      <c r="D2" s="7"/>
      <c r="E2" s="7"/>
    </row>
    <row r="3" spans="1:18" s="1" customFormat="1" ht="21.75" customHeight="1">
      <c r="A3" s="51" t="s">
        <v>422</v>
      </c>
      <c r="B3" s="51"/>
      <c r="C3" s="26"/>
      <c r="D3" s="8"/>
      <c r="E3" s="8"/>
    </row>
    <row r="4" spans="1:18" s="1" customFormat="1" ht="6" customHeight="1"/>
    <row r="5" spans="1:18" s="2" customFormat="1" ht="15.75" customHeight="1">
      <c r="F5" s="9"/>
      <c r="G5" s="9"/>
      <c r="J5" s="52" t="s">
        <v>429</v>
      </c>
      <c r="K5" s="52"/>
    </row>
    <row r="6" spans="1:18" ht="12.75" customHeight="1">
      <c r="A6" s="3"/>
      <c r="B6" s="48" t="s">
        <v>421</v>
      </c>
      <c r="C6" s="53" t="s">
        <v>431</v>
      </c>
      <c r="D6" s="53"/>
      <c r="E6" s="53"/>
      <c r="F6" s="53" t="s">
        <v>434</v>
      </c>
      <c r="G6" s="53"/>
      <c r="H6" s="53"/>
      <c r="I6" s="43" t="s">
        <v>491</v>
      </c>
      <c r="J6" s="54">
        <v>10000</v>
      </c>
      <c r="K6" s="46">
        <v>10000</v>
      </c>
      <c r="L6" s="5"/>
      <c r="M6" s="4"/>
      <c r="N6" s="4"/>
      <c r="O6" s="4"/>
      <c r="P6" s="5"/>
      <c r="Q6" s="5"/>
      <c r="R6" s="6"/>
    </row>
    <row r="7" spans="1:18" ht="10.5" customHeight="1">
      <c r="A7" s="3"/>
      <c r="B7" s="48"/>
      <c r="C7" s="53"/>
      <c r="D7" s="53"/>
      <c r="E7" s="53"/>
      <c r="F7" s="53"/>
      <c r="G7" s="53"/>
      <c r="H7" s="53"/>
      <c r="I7" s="44"/>
      <c r="J7" s="54"/>
      <c r="K7" s="47"/>
      <c r="L7" s="5"/>
      <c r="M7" s="4"/>
      <c r="N7" s="4"/>
      <c r="O7" s="4"/>
      <c r="P7" s="5"/>
      <c r="Q7" s="5"/>
      <c r="R7" s="6"/>
    </row>
    <row r="8" spans="1:18" ht="26.4">
      <c r="A8" s="17"/>
      <c r="B8" s="17"/>
      <c r="C8" s="21" t="s">
        <v>496</v>
      </c>
      <c r="D8" s="21" t="s">
        <v>497</v>
      </c>
      <c r="E8" s="11" t="s">
        <v>426</v>
      </c>
      <c r="F8" s="21" t="s">
        <v>498</v>
      </c>
      <c r="G8" s="21" t="s">
        <v>497</v>
      </c>
      <c r="H8" s="11" t="s">
        <v>426</v>
      </c>
      <c r="I8" s="45"/>
      <c r="J8" s="11" t="s">
        <v>486</v>
      </c>
      <c r="K8" s="11" t="s">
        <v>492</v>
      </c>
      <c r="L8" s="12" t="s">
        <v>487</v>
      </c>
      <c r="M8" s="11" t="s">
        <v>488</v>
      </c>
      <c r="N8" s="13" t="s">
        <v>493</v>
      </c>
      <c r="O8" s="32" t="s">
        <v>489</v>
      </c>
      <c r="P8" s="14" t="s">
        <v>424</v>
      </c>
      <c r="Q8" s="14" t="s">
        <v>425</v>
      </c>
      <c r="R8" s="15" t="s">
        <v>430</v>
      </c>
    </row>
    <row r="9" spans="1:18">
      <c r="A9" s="17"/>
      <c r="B9" s="17"/>
      <c r="C9" s="16" t="s">
        <v>427</v>
      </c>
      <c r="D9" s="16" t="s">
        <v>427</v>
      </c>
      <c r="E9" s="11" t="s">
        <v>428</v>
      </c>
      <c r="F9" s="16" t="s">
        <v>427</v>
      </c>
      <c r="G9" s="16" t="s">
        <v>427</v>
      </c>
      <c r="H9" s="11" t="s">
        <v>428</v>
      </c>
      <c r="I9" s="11" t="s">
        <v>428</v>
      </c>
      <c r="J9" s="11" t="s">
        <v>428</v>
      </c>
      <c r="K9" s="11" t="s">
        <v>428</v>
      </c>
      <c r="L9" s="16" t="s">
        <v>427</v>
      </c>
      <c r="M9" s="11" t="s">
        <v>428</v>
      </c>
      <c r="N9" s="16" t="s">
        <v>427</v>
      </c>
      <c r="O9" s="11" t="s">
        <v>428</v>
      </c>
      <c r="P9" s="11" t="s">
        <v>428</v>
      </c>
      <c r="Q9" s="11" t="s">
        <v>428</v>
      </c>
      <c r="R9" s="11" t="s">
        <v>428</v>
      </c>
    </row>
    <row r="10" spans="1:18" ht="21" customHeight="1">
      <c r="A10" s="18">
        <v>1</v>
      </c>
      <c r="B10" s="30" t="s">
        <v>420</v>
      </c>
      <c r="C10" s="36">
        <v>83816</v>
      </c>
      <c r="D10" s="36">
        <v>89487</v>
      </c>
      <c r="E10" s="35">
        <f>D10/C10</f>
        <v>1.0676601126276606</v>
      </c>
      <c r="F10" s="22"/>
      <c r="G10" s="22"/>
      <c r="H10" s="23" t="e">
        <f>G10/F10</f>
        <v>#DIV/0!</v>
      </c>
      <c r="I10" s="20">
        <f>G10/D10</f>
        <v>0</v>
      </c>
      <c r="J10" s="10">
        <f>F10*J6</f>
        <v>0</v>
      </c>
      <c r="K10" s="10">
        <f>G10*K6</f>
        <v>0</v>
      </c>
      <c r="L10" s="10"/>
      <c r="M10" s="15" t="e">
        <f>L10/J10</f>
        <v>#DIV/0!</v>
      </c>
      <c r="N10" s="19"/>
      <c r="O10" s="20" t="e">
        <f>N10/K10</f>
        <v>#DIV/0!</v>
      </c>
      <c r="P10" s="10" t="e">
        <f>K10*M10</f>
        <v>#DIV/0!</v>
      </c>
      <c r="Q10" s="10" t="e">
        <f>N10-P10</f>
        <v>#DIV/0!</v>
      </c>
      <c r="R10" s="15" t="e">
        <f>N10/P10</f>
        <v>#DIV/0!</v>
      </c>
    </row>
    <row r="11" spans="1:18" ht="21" customHeight="1">
      <c r="A11" s="18" t="s">
        <v>419</v>
      </c>
      <c r="B11" s="30" t="s">
        <v>418</v>
      </c>
      <c r="C11" s="36">
        <v>6816</v>
      </c>
      <c r="D11" s="36">
        <v>8785</v>
      </c>
      <c r="E11" s="35">
        <f>D11/C11</f>
        <v>1.2888791079812207</v>
      </c>
      <c r="F11" s="22"/>
      <c r="G11" s="22"/>
      <c r="H11" s="23" t="e">
        <f t="shared" ref="H11:H74" si="0">G11/F11</f>
        <v>#DIV/0!</v>
      </c>
      <c r="I11" s="20">
        <f>G11/D11</f>
        <v>0</v>
      </c>
      <c r="J11" s="10">
        <f>F11*J6</f>
        <v>0</v>
      </c>
      <c r="K11" s="10">
        <f>G11*K6</f>
        <v>0</v>
      </c>
      <c r="L11" s="10"/>
      <c r="M11" s="15" t="e">
        <f>L11/J11</f>
        <v>#DIV/0!</v>
      </c>
      <c r="N11" s="19"/>
      <c r="O11" s="20" t="e">
        <f>N11/K11</f>
        <v>#DIV/0!</v>
      </c>
      <c r="P11" s="10" t="e">
        <f>K11*M11</f>
        <v>#DIV/0!</v>
      </c>
      <c r="Q11" s="10" t="e">
        <f>N11-P11</f>
        <v>#DIV/0!</v>
      </c>
      <c r="R11" s="15" t="e">
        <f>N11/P11</f>
        <v>#DIV/0!</v>
      </c>
    </row>
    <row r="12" spans="1:18" ht="21" customHeight="1">
      <c r="A12" s="18" t="s">
        <v>417</v>
      </c>
      <c r="B12" s="30" t="s">
        <v>416</v>
      </c>
      <c r="C12" s="36">
        <v>1761</v>
      </c>
      <c r="D12" s="36">
        <v>3546</v>
      </c>
      <c r="E12" s="35">
        <f t="shared" ref="E12:E74" si="1">D12/C12</f>
        <v>2.0136286201022147</v>
      </c>
      <c r="F12" s="22"/>
      <c r="G12" s="22"/>
      <c r="H12" s="23" t="e">
        <f t="shared" si="0"/>
        <v>#DIV/0!</v>
      </c>
      <c r="I12" s="20">
        <f t="shared" ref="I12:I75" si="2">G12/D12</f>
        <v>0</v>
      </c>
      <c r="J12" s="10">
        <f>F12*J6</f>
        <v>0</v>
      </c>
      <c r="K12" s="10">
        <f>G12*K6</f>
        <v>0</v>
      </c>
      <c r="L12" s="10"/>
      <c r="M12" s="15" t="e">
        <f>L12/J12</f>
        <v>#DIV/0!</v>
      </c>
      <c r="N12" s="19"/>
      <c r="O12" s="20" t="e">
        <f t="shared" ref="O12:O74" si="3">N12/K12</f>
        <v>#DIV/0!</v>
      </c>
      <c r="P12" s="10" t="e">
        <f t="shared" ref="P12:P74" si="4">K12*M12</f>
        <v>#DIV/0!</v>
      </c>
      <c r="Q12" s="10" t="e">
        <f t="shared" ref="Q12:Q74" si="5">N12-P12</f>
        <v>#DIV/0!</v>
      </c>
      <c r="R12" s="15" t="e">
        <f t="shared" ref="R12:R74" si="6">N12/P12</f>
        <v>#DIV/0!</v>
      </c>
    </row>
    <row r="13" spans="1:18" ht="21" customHeight="1">
      <c r="A13" s="18" t="s">
        <v>415</v>
      </c>
      <c r="B13" s="30" t="s">
        <v>414</v>
      </c>
      <c r="C13" s="36">
        <v>2990</v>
      </c>
      <c r="D13" s="36">
        <v>2942</v>
      </c>
      <c r="E13" s="41">
        <f t="shared" si="1"/>
        <v>0.98394648829431441</v>
      </c>
      <c r="F13" s="22"/>
      <c r="G13" s="22"/>
      <c r="H13" s="23" t="e">
        <f t="shared" si="0"/>
        <v>#DIV/0!</v>
      </c>
      <c r="I13" s="20">
        <f t="shared" si="2"/>
        <v>0</v>
      </c>
      <c r="J13" s="10">
        <f>F13*J6</f>
        <v>0</v>
      </c>
      <c r="K13" s="10">
        <f>G13*K6</f>
        <v>0</v>
      </c>
      <c r="L13" s="10"/>
      <c r="M13" s="15" t="e">
        <f t="shared" ref="M13:M74" si="7">L13/J13</f>
        <v>#DIV/0!</v>
      </c>
      <c r="N13" s="19"/>
      <c r="O13" s="20" t="e">
        <f t="shared" si="3"/>
        <v>#DIV/0!</v>
      </c>
      <c r="P13" s="10" t="e">
        <f t="shared" si="4"/>
        <v>#DIV/0!</v>
      </c>
      <c r="Q13" s="10" t="e">
        <f t="shared" si="5"/>
        <v>#DIV/0!</v>
      </c>
      <c r="R13" s="15" t="e">
        <f t="shared" si="6"/>
        <v>#DIV/0!</v>
      </c>
    </row>
    <row r="14" spans="1:18" ht="21" customHeight="1">
      <c r="A14" s="18" t="s">
        <v>413</v>
      </c>
      <c r="B14" s="30" t="s">
        <v>412</v>
      </c>
      <c r="C14" s="36">
        <v>930</v>
      </c>
      <c r="D14" s="36">
        <v>958</v>
      </c>
      <c r="E14" s="35">
        <f t="shared" si="1"/>
        <v>1.0301075268817204</v>
      </c>
      <c r="F14" s="22"/>
      <c r="G14" s="22"/>
      <c r="H14" s="23" t="e">
        <f t="shared" si="0"/>
        <v>#DIV/0!</v>
      </c>
      <c r="I14" s="20">
        <f t="shared" si="2"/>
        <v>0</v>
      </c>
      <c r="J14" s="10">
        <f>F14*J6</f>
        <v>0</v>
      </c>
      <c r="K14" s="10">
        <f>G14*K6</f>
        <v>0</v>
      </c>
      <c r="L14" s="10"/>
      <c r="M14" s="15" t="e">
        <f t="shared" si="7"/>
        <v>#DIV/0!</v>
      </c>
      <c r="N14" s="19"/>
      <c r="O14" s="20" t="e">
        <f t="shared" si="3"/>
        <v>#DIV/0!</v>
      </c>
      <c r="P14" s="10" t="e">
        <f t="shared" si="4"/>
        <v>#DIV/0!</v>
      </c>
      <c r="Q14" s="10" t="e">
        <f t="shared" si="5"/>
        <v>#DIV/0!</v>
      </c>
      <c r="R14" s="15" t="e">
        <f t="shared" si="6"/>
        <v>#DIV/0!</v>
      </c>
    </row>
    <row r="15" spans="1:18" ht="21" customHeight="1">
      <c r="A15" s="18" t="s">
        <v>411</v>
      </c>
      <c r="B15" s="30" t="s">
        <v>410</v>
      </c>
      <c r="C15" s="36">
        <v>2060</v>
      </c>
      <c r="D15" s="36">
        <v>1984</v>
      </c>
      <c r="E15" s="41">
        <f t="shared" si="1"/>
        <v>0.96310679611650485</v>
      </c>
      <c r="F15" s="22"/>
      <c r="G15" s="22"/>
      <c r="H15" s="23" t="e">
        <f t="shared" si="0"/>
        <v>#DIV/0!</v>
      </c>
      <c r="I15" s="20">
        <f t="shared" si="2"/>
        <v>0</v>
      </c>
      <c r="J15" s="10">
        <f>F15*J6</f>
        <v>0</v>
      </c>
      <c r="K15" s="10">
        <f>G15*K6</f>
        <v>0</v>
      </c>
      <c r="L15" s="10"/>
      <c r="M15" s="15" t="e">
        <f t="shared" si="7"/>
        <v>#DIV/0!</v>
      </c>
      <c r="N15" s="19"/>
      <c r="O15" s="20" t="e">
        <f t="shared" si="3"/>
        <v>#DIV/0!</v>
      </c>
      <c r="P15" s="10" t="e">
        <f t="shared" si="4"/>
        <v>#DIV/0!</v>
      </c>
      <c r="Q15" s="10" t="e">
        <f t="shared" si="5"/>
        <v>#DIV/0!</v>
      </c>
      <c r="R15" s="15" t="e">
        <f t="shared" si="6"/>
        <v>#DIV/0!</v>
      </c>
    </row>
    <row r="16" spans="1:18" ht="21" customHeight="1">
      <c r="A16" s="18" t="s">
        <v>409</v>
      </c>
      <c r="B16" s="30" t="s">
        <v>408</v>
      </c>
      <c r="C16" s="36">
        <v>1655</v>
      </c>
      <c r="D16" s="36">
        <v>1797</v>
      </c>
      <c r="E16" s="35">
        <f t="shared" si="1"/>
        <v>1.0858006042296073</v>
      </c>
      <c r="F16" s="22"/>
      <c r="G16" s="22"/>
      <c r="H16" s="23" t="e">
        <f t="shared" si="0"/>
        <v>#DIV/0!</v>
      </c>
      <c r="I16" s="20">
        <f t="shared" si="2"/>
        <v>0</v>
      </c>
      <c r="J16" s="10">
        <f>F16*J6</f>
        <v>0</v>
      </c>
      <c r="K16" s="10">
        <f>G16*K6</f>
        <v>0</v>
      </c>
      <c r="L16" s="10"/>
      <c r="M16" s="15" t="e">
        <f t="shared" si="7"/>
        <v>#DIV/0!</v>
      </c>
      <c r="N16" s="19"/>
      <c r="O16" s="20" t="e">
        <f t="shared" si="3"/>
        <v>#DIV/0!</v>
      </c>
      <c r="P16" s="10" t="e">
        <f t="shared" si="4"/>
        <v>#DIV/0!</v>
      </c>
      <c r="Q16" s="10" t="e">
        <f t="shared" si="5"/>
        <v>#DIV/0!</v>
      </c>
      <c r="R16" s="15" t="e">
        <f t="shared" si="6"/>
        <v>#DIV/0!</v>
      </c>
    </row>
    <row r="17" spans="1:18" ht="21" customHeight="1">
      <c r="A17" s="18" t="s">
        <v>407</v>
      </c>
      <c r="B17" s="30" t="s">
        <v>406</v>
      </c>
      <c r="C17" s="36">
        <v>278</v>
      </c>
      <c r="D17" s="36">
        <v>290</v>
      </c>
      <c r="E17" s="35">
        <f t="shared" si="1"/>
        <v>1.0431654676258992</v>
      </c>
      <c r="F17" s="22"/>
      <c r="G17" s="22"/>
      <c r="H17" s="23" t="e">
        <f t="shared" si="0"/>
        <v>#DIV/0!</v>
      </c>
      <c r="I17" s="20">
        <f t="shared" si="2"/>
        <v>0</v>
      </c>
      <c r="J17" s="10">
        <f>F17*J6</f>
        <v>0</v>
      </c>
      <c r="K17" s="10">
        <f>G17*K6</f>
        <v>0</v>
      </c>
      <c r="L17" s="10"/>
      <c r="M17" s="15" t="e">
        <f t="shared" si="7"/>
        <v>#DIV/0!</v>
      </c>
      <c r="N17" s="19"/>
      <c r="O17" s="20" t="e">
        <f t="shared" si="3"/>
        <v>#DIV/0!</v>
      </c>
      <c r="P17" s="10" t="e">
        <f t="shared" si="4"/>
        <v>#DIV/0!</v>
      </c>
      <c r="Q17" s="10" t="e">
        <f t="shared" si="5"/>
        <v>#DIV/0!</v>
      </c>
      <c r="R17" s="15" t="e">
        <f t="shared" si="6"/>
        <v>#DIV/0!</v>
      </c>
    </row>
    <row r="18" spans="1:18" ht="21" customHeight="1">
      <c r="A18" s="18" t="s">
        <v>405</v>
      </c>
      <c r="B18" s="30" t="s">
        <v>404</v>
      </c>
      <c r="C18" s="36">
        <v>161</v>
      </c>
      <c r="D18" s="36">
        <v>190</v>
      </c>
      <c r="E18" s="35">
        <f t="shared" si="1"/>
        <v>1.1801242236024845</v>
      </c>
      <c r="F18" s="22"/>
      <c r="G18" s="22"/>
      <c r="H18" s="23" t="e">
        <f t="shared" si="0"/>
        <v>#DIV/0!</v>
      </c>
      <c r="I18" s="20">
        <f t="shared" si="2"/>
        <v>0</v>
      </c>
      <c r="J18" s="10">
        <f>F18*J6</f>
        <v>0</v>
      </c>
      <c r="K18" s="10">
        <f>G18*K6</f>
        <v>0</v>
      </c>
      <c r="L18" s="10"/>
      <c r="M18" s="15" t="e">
        <f t="shared" si="7"/>
        <v>#DIV/0!</v>
      </c>
      <c r="N18" s="19"/>
      <c r="O18" s="20" t="e">
        <f t="shared" si="3"/>
        <v>#DIV/0!</v>
      </c>
      <c r="P18" s="10" t="e">
        <f t="shared" si="4"/>
        <v>#DIV/0!</v>
      </c>
      <c r="Q18" s="10" t="e">
        <f t="shared" si="5"/>
        <v>#DIV/0!</v>
      </c>
      <c r="R18" s="15" t="e">
        <f t="shared" si="6"/>
        <v>#DIV/0!</v>
      </c>
    </row>
    <row r="19" spans="1:18" ht="21" customHeight="1">
      <c r="A19" s="18" t="s">
        <v>403</v>
      </c>
      <c r="B19" s="30" t="s">
        <v>402</v>
      </c>
      <c r="C19" s="36">
        <v>133</v>
      </c>
      <c r="D19" s="36">
        <v>147</v>
      </c>
      <c r="E19" s="35">
        <f t="shared" si="1"/>
        <v>1.1052631578947369</v>
      </c>
      <c r="F19" s="22"/>
      <c r="G19" s="22"/>
      <c r="H19" s="23" t="e">
        <f t="shared" si="0"/>
        <v>#DIV/0!</v>
      </c>
      <c r="I19" s="20">
        <f t="shared" si="2"/>
        <v>0</v>
      </c>
      <c r="J19" s="10">
        <f>F19*J6</f>
        <v>0</v>
      </c>
      <c r="K19" s="10">
        <f>G19*K6</f>
        <v>0</v>
      </c>
      <c r="L19" s="10"/>
      <c r="M19" s="15" t="e">
        <f t="shared" si="7"/>
        <v>#DIV/0!</v>
      </c>
      <c r="N19" s="19"/>
      <c r="O19" s="20" t="e">
        <f t="shared" si="3"/>
        <v>#DIV/0!</v>
      </c>
      <c r="P19" s="10" t="e">
        <f t="shared" si="4"/>
        <v>#DIV/0!</v>
      </c>
      <c r="Q19" s="10" t="e">
        <f t="shared" si="5"/>
        <v>#DIV/0!</v>
      </c>
      <c r="R19" s="15" t="e">
        <f t="shared" si="6"/>
        <v>#DIV/0!</v>
      </c>
    </row>
    <row r="20" spans="1:18" ht="21" customHeight="1">
      <c r="A20" s="18" t="s">
        <v>401</v>
      </c>
      <c r="B20" s="30" t="s">
        <v>400</v>
      </c>
      <c r="C20" s="36">
        <v>370</v>
      </c>
      <c r="D20" s="36">
        <v>393</v>
      </c>
      <c r="E20" s="35">
        <f t="shared" si="1"/>
        <v>1.0621621621621622</v>
      </c>
      <c r="F20" s="22"/>
      <c r="G20" s="22"/>
      <c r="H20" s="23" t="e">
        <f t="shared" si="0"/>
        <v>#DIV/0!</v>
      </c>
      <c r="I20" s="20">
        <f t="shared" si="2"/>
        <v>0</v>
      </c>
      <c r="J20" s="10">
        <f>F20*J6</f>
        <v>0</v>
      </c>
      <c r="K20" s="10">
        <f>G20*K6</f>
        <v>0</v>
      </c>
      <c r="L20" s="10"/>
      <c r="M20" s="15" t="e">
        <f t="shared" si="7"/>
        <v>#DIV/0!</v>
      </c>
      <c r="N20" s="19"/>
      <c r="O20" s="20" t="e">
        <f t="shared" si="3"/>
        <v>#DIV/0!</v>
      </c>
      <c r="P20" s="10" t="e">
        <f t="shared" si="4"/>
        <v>#DIV/0!</v>
      </c>
      <c r="Q20" s="10" t="e">
        <f t="shared" si="5"/>
        <v>#DIV/0!</v>
      </c>
      <c r="R20" s="15" t="e">
        <f t="shared" si="6"/>
        <v>#DIV/0!</v>
      </c>
    </row>
    <row r="21" spans="1:18" ht="21" customHeight="1">
      <c r="A21" s="18" t="s">
        <v>399</v>
      </c>
      <c r="B21" s="30" t="s">
        <v>435</v>
      </c>
      <c r="C21" s="36">
        <v>457</v>
      </c>
      <c r="D21" s="36">
        <v>494</v>
      </c>
      <c r="E21" s="35">
        <f t="shared" si="1"/>
        <v>1.0809628008752736</v>
      </c>
      <c r="F21" s="22"/>
      <c r="G21" s="22"/>
      <c r="H21" s="23" t="e">
        <f t="shared" si="0"/>
        <v>#DIV/0!</v>
      </c>
      <c r="I21" s="20">
        <f t="shared" si="2"/>
        <v>0</v>
      </c>
      <c r="J21" s="10">
        <f>F21*J6</f>
        <v>0</v>
      </c>
      <c r="K21" s="10">
        <f>G21*K6</f>
        <v>0</v>
      </c>
      <c r="L21" s="10"/>
      <c r="M21" s="15" t="e">
        <f t="shared" si="7"/>
        <v>#DIV/0!</v>
      </c>
      <c r="N21" s="19"/>
      <c r="O21" s="20" t="e">
        <f t="shared" si="3"/>
        <v>#DIV/0!</v>
      </c>
      <c r="P21" s="10" t="e">
        <f t="shared" si="4"/>
        <v>#DIV/0!</v>
      </c>
      <c r="Q21" s="10" t="e">
        <f t="shared" si="5"/>
        <v>#DIV/0!</v>
      </c>
      <c r="R21" s="15" t="e">
        <f t="shared" si="6"/>
        <v>#DIV/0!</v>
      </c>
    </row>
    <row r="22" spans="1:18" ht="21" customHeight="1">
      <c r="A22" s="18" t="s">
        <v>398</v>
      </c>
      <c r="B22" s="30" t="s">
        <v>397</v>
      </c>
      <c r="C22" s="36">
        <v>194</v>
      </c>
      <c r="D22" s="36">
        <v>214</v>
      </c>
      <c r="E22" s="35">
        <f t="shared" si="1"/>
        <v>1.1030927835051547</v>
      </c>
      <c r="F22" s="22"/>
      <c r="G22" s="22"/>
      <c r="H22" s="23" t="e">
        <f t="shared" si="0"/>
        <v>#DIV/0!</v>
      </c>
      <c r="I22" s="20">
        <f t="shared" si="2"/>
        <v>0</v>
      </c>
      <c r="J22" s="10">
        <f>F22*J6</f>
        <v>0</v>
      </c>
      <c r="K22" s="10">
        <f>G22*K6</f>
        <v>0</v>
      </c>
      <c r="L22" s="10"/>
      <c r="M22" s="15" t="e">
        <f t="shared" si="7"/>
        <v>#DIV/0!</v>
      </c>
      <c r="N22" s="19"/>
      <c r="O22" s="20" t="e">
        <f t="shared" si="3"/>
        <v>#DIV/0!</v>
      </c>
      <c r="P22" s="10" t="e">
        <f t="shared" si="4"/>
        <v>#DIV/0!</v>
      </c>
      <c r="Q22" s="10" t="e">
        <f t="shared" si="5"/>
        <v>#DIV/0!</v>
      </c>
      <c r="R22" s="15" t="e">
        <f t="shared" si="6"/>
        <v>#DIV/0!</v>
      </c>
    </row>
    <row r="23" spans="1:18" ht="21" customHeight="1">
      <c r="A23" s="18" t="s">
        <v>396</v>
      </c>
      <c r="B23" s="30" t="s">
        <v>395</v>
      </c>
      <c r="C23" s="36">
        <v>63</v>
      </c>
      <c r="D23" s="36">
        <v>69</v>
      </c>
      <c r="E23" s="35">
        <f t="shared" si="1"/>
        <v>1.0952380952380953</v>
      </c>
      <c r="F23" s="22"/>
      <c r="G23" s="22"/>
      <c r="H23" s="23" t="e">
        <f t="shared" si="0"/>
        <v>#DIV/0!</v>
      </c>
      <c r="I23" s="20">
        <f t="shared" si="2"/>
        <v>0</v>
      </c>
      <c r="J23" s="10">
        <f>F23*J6</f>
        <v>0</v>
      </c>
      <c r="K23" s="10">
        <f>G23*K6</f>
        <v>0</v>
      </c>
      <c r="L23" s="10"/>
      <c r="M23" s="15" t="e">
        <f t="shared" si="7"/>
        <v>#DIV/0!</v>
      </c>
      <c r="N23" s="19"/>
      <c r="O23" s="20" t="e">
        <f t="shared" si="3"/>
        <v>#DIV/0!</v>
      </c>
      <c r="P23" s="10" t="e">
        <f t="shared" si="4"/>
        <v>#DIV/0!</v>
      </c>
      <c r="Q23" s="10" t="e">
        <f t="shared" si="5"/>
        <v>#DIV/0!</v>
      </c>
      <c r="R23" s="15" t="e">
        <f t="shared" si="6"/>
        <v>#DIV/0!</v>
      </c>
    </row>
    <row r="24" spans="1:18" ht="21" customHeight="1">
      <c r="A24" s="18" t="s">
        <v>394</v>
      </c>
      <c r="B24" s="30" t="s">
        <v>393</v>
      </c>
      <c r="C24" s="36">
        <v>410</v>
      </c>
      <c r="D24" s="36">
        <v>499</v>
      </c>
      <c r="E24" s="35">
        <f t="shared" si="1"/>
        <v>1.2170731707317073</v>
      </c>
      <c r="F24" s="22"/>
      <c r="G24" s="22"/>
      <c r="H24" s="23" t="e">
        <f t="shared" si="0"/>
        <v>#DIV/0!</v>
      </c>
      <c r="I24" s="20">
        <f t="shared" si="2"/>
        <v>0</v>
      </c>
      <c r="J24" s="10">
        <f>F24*J6</f>
        <v>0</v>
      </c>
      <c r="K24" s="10">
        <f>G24*K6</f>
        <v>0</v>
      </c>
      <c r="L24" s="10"/>
      <c r="M24" s="15" t="e">
        <f t="shared" si="7"/>
        <v>#DIV/0!</v>
      </c>
      <c r="N24" s="19"/>
      <c r="O24" s="20" t="e">
        <f t="shared" si="3"/>
        <v>#DIV/0!</v>
      </c>
      <c r="P24" s="10" t="e">
        <f t="shared" si="4"/>
        <v>#DIV/0!</v>
      </c>
      <c r="Q24" s="10" t="e">
        <f t="shared" si="5"/>
        <v>#DIV/0!</v>
      </c>
      <c r="R24" s="15" t="e">
        <f t="shared" si="6"/>
        <v>#DIV/0!</v>
      </c>
    </row>
    <row r="25" spans="1:18" ht="21" customHeight="1">
      <c r="A25" s="18" t="s">
        <v>392</v>
      </c>
      <c r="B25" s="30" t="s">
        <v>391</v>
      </c>
      <c r="C25" s="36">
        <v>58</v>
      </c>
      <c r="D25" s="36">
        <v>65</v>
      </c>
      <c r="E25" s="35">
        <f t="shared" si="1"/>
        <v>1.1206896551724137</v>
      </c>
      <c r="F25" s="22"/>
      <c r="G25" s="22"/>
      <c r="H25" s="23" t="e">
        <f t="shared" si="0"/>
        <v>#DIV/0!</v>
      </c>
      <c r="I25" s="20">
        <f t="shared" si="2"/>
        <v>0</v>
      </c>
      <c r="J25" s="10">
        <f>F25*J6</f>
        <v>0</v>
      </c>
      <c r="K25" s="10">
        <f>G25*K6</f>
        <v>0</v>
      </c>
      <c r="L25" s="10"/>
      <c r="M25" s="15" t="e">
        <f t="shared" si="7"/>
        <v>#DIV/0!</v>
      </c>
      <c r="N25" s="19"/>
      <c r="O25" s="20" t="e">
        <f t="shared" si="3"/>
        <v>#DIV/0!</v>
      </c>
      <c r="P25" s="10" t="e">
        <f t="shared" si="4"/>
        <v>#DIV/0!</v>
      </c>
      <c r="Q25" s="10" t="e">
        <f t="shared" si="5"/>
        <v>#DIV/0!</v>
      </c>
      <c r="R25" s="15" t="e">
        <f t="shared" si="6"/>
        <v>#DIV/0!</v>
      </c>
    </row>
    <row r="26" spans="1:18" ht="21" customHeight="1">
      <c r="A26" s="18" t="s">
        <v>390</v>
      </c>
      <c r="B26" s="30" t="s">
        <v>436</v>
      </c>
      <c r="C26" s="36">
        <v>52</v>
      </c>
      <c r="D26" s="36">
        <v>65</v>
      </c>
      <c r="E26" s="35">
        <f t="shared" si="1"/>
        <v>1.25</v>
      </c>
      <c r="F26" s="22"/>
      <c r="G26" s="22"/>
      <c r="H26" s="23" t="e">
        <f t="shared" si="0"/>
        <v>#DIV/0!</v>
      </c>
      <c r="I26" s="20">
        <f t="shared" si="2"/>
        <v>0</v>
      </c>
      <c r="J26" s="10">
        <f>F26*J6</f>
        <v>0</v>
      </c>
      <c r="K26" s="10">
        <f>G26*K6</f>
        <v>0</v>
      </c>
      <c r="L26" s="10"/>
      <c r="M26" s="15" t="e">
        <f t="shared" si="7"/>
        <v>#DIV/0!</v>
      </c>
      <c r="N26" s="19"/>
      <c r="O26" s="20" t="e">
        <f t="shared" si="3"/>
        <v>#DIV/0!</v>
      </c>
      <c r="P26" s="10" t="e">
        <f t="shared" si="4"/>
        <v>#DIV/0!</v>
      </c>
      <c r="Q26" s="10" t="e">
        <f t="shared" si="5"/>
        <v>#DIV/0!</v>
      </c>
      <c r="R26" s="15" t="e">
        <f t="shared" si="6"/>
        <v>#DIV/0!</v>
      </c>
    </row>
    <row r="27" spans="1:18" ht="21" customHeight="1">
      <c r="A27" s="18" t="s">
        <v>389</v>
      </c>
      <c r="B27" s="30" t="s">
        <v>0</v>
      </c>
      <c r="C27" s="36">
        <v>300</v>
      </c>
      <c r="D27" s="36">
        <v>370</v>
      </c>
      <c r="E27" s="35">
        <f t="shared" si="1"/>
        <v>1.2333333333333334</v>
      </c>
      <c r="F27" s="22"/>
      <c r="G27" s="22"/>
      <c r="H27" s="23" t="e">
        <f t="shared" si="0"/>
        <v>#DIV/0!</v>
      </c>
      <c r="I27" s="20">
        <f t="shared" si="2"/>
        <v>0</v>
      </c>
      <c r="J27" s="10">
        <f>F27*J6</f>
        <v>0</v>
      </c>
      <c r="K27" s="10">
        <f>G27*K6</f>
        <v>0</v>
      </c>
      <c r="L27" s="10"/>
      <c r="M27" s="15" t="e">
        <f t="shared" si="7"/>
        <v>#DIV/0!</v>
      </c>
      <c r="N27" s="19"/>
      <c r="O27" s="20" t="e">
        <f t="shared" si="3"/>
        <v>#DIV/0!</v>
      </c>
      <c r="P27" s="10" t="e">
        <f t="shared" si="4"/>
        <v>#DIV/0!</v>
      </c>
      <c r="Q27" s="10" t="e">
        <f t="shared" si="5"/>
        <v>#DIV/0!</v>
      </c>
      <c r="R27" s="15" t="e">
        <f t="shared" si="6"/>
        <v>#DIV/0!</v>
      </c>
    </row>
    <row r="28" spans="1:18" ht="21" customHeight="1">
      <c r="A28" s="18" t="s">
        <v>388</v>
      </c>
      <c r="B28" s="30" t="s">
        <v>387</v>
      </c>
      <c r="C28" s="36">
        <v>5741</v>
      </c>
      <c r="D28" s="36">
        <v>5889</v>
      </c>
      <c r="E28" s="35">
        <f t="shared" si="1"/>
        <v>1.0257794809266678</v>
      </c>
      <c r="F28" s="22"/>
      <c r="G28" s="22"/>
      <c r="H28" s="23" t="e">
        <f t="shared" si="0"/>
        <v>#DIV/0!</v>
      </c>
      <c r="I28" s="20">
        <f t="shared" si="2"/>
        <v>0</v>
      </c>
      <c r="J28" s="10">
        <f>F28*J6</f>
        <v>0</v>
      </c>
      <c r="K28" s="10">
        <f>G28*K6</f>
        <v>0</v>
      </c>
      <c r="L28" s="10"/>
      <c r="M28" s="15" t="e">
        <f t="shared" si="7"/>
        <v>#DIV/0!</v>
      </c>
      <c r="N28" s="19"/>
      <c r="O28" s="20" t="e">
        <f t="shared" si="3"/>
        <v>#DIV/0!</v>
      </c>
      <c r="P28" s="10" t="e">
        <f t="shared" si="4"/>
        <v>#DIV/0!</v>
      </c>
      <c r="Q28" s="10" t="e">
        <f t="shared" si="5"/>
        <v>#DIV/0!</v>
      </c>
      <c r="R28" s="15" t="e">
        <f t="shared" si="6"/>
        <v>#DIV/0!</v>
      </c>
    </row>
    <row r="29" spans="1:18" ht="21" customHeight="1">
      <c r="A29" s="18" t="s">
        <v>386</v>
      </c>
      <c r="B29" s="30" t="s">
        <v>385</v>
      </c>
      <c r="C29" s="36">
        <v>3156</v>
      </c>
      <c r="D29" s="36">
        <v>3196</v>
      </c>
      <c r="E29" s="35">
        <f t="shared" si="1"/>
        <v>1.0126742712294043</v>
      </c>
      <c r="F29" s="22"/>
      <c r="G29" s="22"/>
      <c r="H29" s="23" t="e">
        <f t="shared" si="0"/>
        <v>#DIV/0!</v>
      </c>
      <c r="I29" s="20">
        <f t="shared" si="2"/>
        <v>0</v>
      </c>
      <c r="J29" s="10">
        <f>F29*J6</f>
        <v>0</v>
      </c>
      <c r="K29" s="10">
        <f>G29*K6</f>
        <v>0</v>
      </c>
      <c r="L29" s="10"/>
      <c r="M29" s="15" t="e">
        <f t="shared" si="7"/>
        <v>#DIV/0!</v>
      </c>
      <c r="N29" s="19"/>
      <c r="O29" s="20" t="e">
        <f t="shared" si="3"/>
        <v>#DIV/0!</v>
      </c>
      <c r="P29" s="10" t="e">
        <f t="shared" si="4"/>
        <v>#DIV/0!</v>
      </c>
      <c r="Q29" s="10" t="e">
        <f t="shared" si="5"/>
        <v>#DIV/0!</v>
      </c>
      <c r="R29" s="15" t="e">
        <f t="shared" si="6"/>
        <v>#DIV/0!</v>
      </c>
    </row>
    <row r="30" spans="1:18" ht="21" customHeight="1">
      <c r="A30" s="18" t="s">
        <v>384</v>
      </c>
      <c r="B30" s="30" t="s">
        <v>437</v>
      </c>
      <c r="C30" s="36">
        <v>2937</v>
      </c>
      <c r="D30" s="36">
        <v>3006</v>
      </c>
      <c r="E30" s="35">
        <f t="shared" si="1"/>
        <v>1.0234933605720122</v>
      </c>
      <c r="F30" s="22"/>
      <c r="G30" s="22"/>
      <c r="H30" s="23" t="e">
        <f t="shared" si="0"/>
        <v>#DIV/0!</v>
      </c>
      <c r="I30" s="20">
        <f t="shared" si="2"/>
        <v>0</v>
      </c>
      <c r="J30" s="10">
        <f>F30*J6</f>
        <v>0</v>
      </c>
      <c r="K30" s="10">
        <f>G30*K6</f>
        <v>0</v>
      </c>
      <c r="L30" s="10"/>
      <c r="M30" s="15" t="e">
        <f t="shared" si="7"/>
        <v>#DIV/0!</v>
      </c>
      <c r="N30" s="19"/>
      <c r="O30" s="20" t="e">
        <f t="shared" si="3"/>
        <v>#DIV/0!</v>
      </c>
      <c r="P30" s="10" t="e">
        <f t="shared" si="4"/>
        <v>#DIV/0!</v>
      </c>
      <c r="Q30" s="10" t="e">
        <f t="shared" si="5"/>
        <v>#DIV/0!</v>
      </c>
      <c r="R30" s="15" t="e">
        <f t="shared" si="6"/>
        <v>#DIV/0!</v>
      </c>
    </row>
    <row r="31" spans="1:18" ht="21" customHeight="1">
      <c r="A31" s="18" t="s">
        <v>383</v>
      </c>
      <c r="B31" s="30" t="s">
        <v>382</v>
      </c>
      <c r="C31" s="36">
        <v>406</v>
      </c>
      <c r="D31" s="36">
        <v>436</v>
      </c>
      <c r="E31" s="35">
        <f t="shared" si="1"/>
        <v>1.0738916256157636</v>
      </c>
      <c r="F31" s="22"/>
      <c r="G31" s="22"/>
      <c r="H31" s="23" t="e">
        <f t="shared" si="0"/>
        <v>#DIV/0!</v>
      </c>
      <c r="I31" s="20">
        <f t="shared" si="2"/>
        <v>0</v>
      </c>
      <c r="J31" s="10">
        <f>F31*J6</f>
        <v>0</v>
      </c>
      <c r="K31" s="10">
        <f>G31*K6</f>
        <v>0</v>
      </c>
      <c r="L31" s="10"/>
      <c r="M31" s="15" t="e">
        <f t="shared" si="7"/>
        <v>#DIV/0!</v>
      </c>
      <c r="N31" s="19"/>
      <c r="O31" s="20" t="e">
        <f t="shared" si="3"/>
        <v>#DIV/0!</v>
      </c>
      <c r="P31" s="10" t="e">
        <f t="shared" si="4"/>
        <v>#DIV/0!</v>
      </c>
      <c r="Q31" s="10" t="e">
        <f t="shared" si="5"/>
        <v>#DIV/0!</v>
      </c>
      <c r="R31" s="15" t="e">
        <f t="shared" si="6"/>
        <v>#DIV/0!</v>
      </c>
    </row>
    <row r="32" spans="1:18" ht="21" customHeight="1">
      <c r="A32" s="18" t="s">
        <v>381</v>
      </c>
      <c r="B32" s="30" t="s">
        <v>438</v>
      </c>
      <c r="C32" s="36">
        <v>89</v>
      </c>
      <c r="D32" s="36">
        <v>92</v>
      </c>
      <c r="E32" s="35">
        <f t="shared" si="1"/>
        <v>1.0337078651685394</v>
      </c>
      <c r="F32" s="22"/>
      <c r="G32" s="22"/>
      <c r="H32" s="23" t="e">
        <f t="shared" si="0"/>
        <v>#DIV/0!</v>
      </c>
      <c r="I32" s="20">
        <f t="shared" si="2"/>
        <v>0</v>
      </c>
      <c r="J32" s="10">
        <f>F32*J6</f>
        <v>0</v>
      </c>
      <c r="K32" s="10">
        <f>G32*K6</f>
        <v>0</v>
      </c>
      <c r="L32" s="10"/>
      <c r="M32" s="15" t="e">
        <f t="shared" si="7"/>
        <v>#DIV/0!</v>
      </c>
      <c r="N32" s="19"/>
      <c r="O32" s="20" t="e">
        <f t="shared" si="3"/>
        <v>#DIV/0!</v>
      </c>
      <c r="P32" s="10" t="e">
        <f t="shared" si="4"/>
        <v>#DIV/0!</v>
      </c>
      <c r="Q32" s="10" t="e">
        <f t="shared" si="5"/>
        <v>#DIV/0!</v>
      </c>
      <c r="R32" s="15" t="e">
        <f t="shared" si="6"/>
        <v>#DIV/0!</v>
      </c>
    </row>
    <row r="33" spans="1:18" ht="21" customHeight="1">
      <c r="A33" s="18" t="s">
        <v>380</v>
      </c>
      <c r="B33" s="30" t="s">
        <v>379</v>
      </c>
      <c r="C33" s="36">
        <v>34</v>
      </c>
      <c r="D33" s="36">
        <v>40</v>
      </c>
      <c r="E33" s="35">
        <f t="shared" si="1"/>
        <v>1.1764705882352942</v>
      </c>
      <c r="F33" s="22"/>
      <c r="G33" s="22"/>
      <c r="H33" s="23" t="e">
        <f t="shared" si="0"/>
        <v>#DIV/0!</v>
      </c>
      <c r="I33" s="20">
        <f t="shared" si="2"/>
        <v>0</v>
      </c>
      <c r="J33" s="10">
        <f>F33*J6</f>
        <v>0</v>
      </c>
      <c r="K33" s="10">
        <f>G33*K6</f>
        <v>0</v>
      </c>
      <c r="L33" s="10"/>
      <c r="M33" s="15" t="e">
        <f t="shared" si="7"/>
        <v>#DIV/0!</v>
      </c>
      <c r="N33" s="19"/>
      <c r="O33" s="20" t="e">
        <f t="shared" si="3"/>
        <v>#DIV/0!</v>
      </c>
      <c r="P33" s="10" t="e">
        <f t="shared" si="4"/>
        <v>#DIV/0!</v>
      </c>
      <c r="Q33" s="10" t="e">
        <f t="shared" si="5"/>
        <v>#DIV/0!</v>
      </c>
      <c r="R33" s="15" t="e">
        <f t="shared" si="6"/>
        <v>#DIV/0!</v>
      </c>
    </row>
    <row r="34" spans="1:18" ht="21" customHeight="1">
      <c r="A34" s="18" t="s">
        <v>378</v>
      </c>
      <c r="B34" s="30" t="s">
        <v>377</v>
      </c>
      <c r="C34" s="36">
        <v>151</v>
      </c>
      <c r="D34" s="36">
        <v>176</v>
      </c>
      <c r="E34" s="35">
        <f t="shared" si="1"/>
        <v>1.1655629139072847</v>
      </c>
      <c r="F34" s="22"/>
      <c r="G34" s="22"/>
      <c r="H34" s="23" t="e">
        <f t="shared" si="0"/>
        <v>#DIV/0!</v>
      </c>
      <c r="I34" s="20">
        <f t="shared" si="2"/>
        <v>0</v>
      </c>
      <c r="J34" s="10">
        <f>F34*J6</f>
        <v>0</v>
      </c>
      <c r="K34" s="10">
        <f>G34*K6</f>
        <v>0</v>
      </c>
      <c r="L34" s="10"/>
      <c r="M34" s="15" t="e">
        <f t="shared" si="7"/>
        <v>#DIV/0!</v>
      </c>
      <c r="N34" s="19"/>
      <c r="O34" s="20" t="e">
        <f t="shared" si="3"/>
        <v>#DIV/0!</v>
      </c>
      <c r="P34" s="10" t="e">
        <f t="shared" si="4"/>
        <v>#DIV/0!</v>
      </c>
      <c r="Q34" s="10" t="e">
        <f t="shared" si="5"/>
        <v>#DIV/0!</v>
      </c>
      <c r="R34" s="15" t="e">
        <f t="shared" si="6"/>
        <v>#DIV/0!</v>
      </c>
    </row>
    <row r="35" spans="1:18" ht="21" customHeight="1">
      <c r="A35" s="18" t="s">
        <v>376</v>
      </c>
      <c r="B35" s="30" t="s">
        <v>375</v>
      </c>
      <c r="C35" s="36">
        <v>77</v>
      </c>
      <c r="D35" s="36">
        <v>79</v>
      </c>
      <c r="E35" s="35">
        <f t="shared" si="1"/>
        <v>1.025974025974026</v>
      </c>
      <c r="F35" s="22"/>
      <c r="G35" s="22"/>
      <c r="H35" s="23" t="e">
        <f t="shared" si="0"/>
        <v>#DIV/0!</v>
      </c>
      <c r="I35" s="20">
        <f t="shared" si="2"/>
        <v>0</v>
      </c>
      <c r="J35" s="10">
        <f>F35*J6</f>
        <v>0</v>
      </c>
      <c r="K35" s="10">
        <f>G35*K6</f>
        <v>0</v>
      </c>
      <c r="L35" s="10"/>
      <c r="M35" s="15" t="e">
        <f t="shared" si="7"/>
        <v>#DIV/0!</v>
      </c>
      <c r="N35" s="19"/>
      <c r="O35" s="20" t="e">
        <f t="shared" si="3"/>
        <v>#DIV/0!</v>
      </c>
      <c r="P35" s="10" t="e">
        <f t="shared" si="4"/>
        <v>#DIV/0!</v>
      </c>
      <c r="Q35" s="10" t="e">
        <f t="shared" si="5"/>
        <v>#DIV/0!</v>
      </c>
      <c r="R35" s="15" t="e">
        <f t="shared" si="6"/>
        <v>#DIV/0!</v>
      </c>
    </row>
    <row r="36" spans="1:18" ht="21" customHeight="1">
      <c r="A36" s="18" t="s">
        <v>374</v>
      </c>
      <c r="B36" s="30" t="s">
        <v>439</v>
      </c>
      <c r="C36" s="36">
        <v>417</v>
      </c>
      <c r="D36" s="36">
        <v>404</v>
      </c>
      <c r="E36" s="29">
        <f t="shared" si="1"/>
        <v>0.9688249400479616</v>
      </c>
      <c r="F36" s="22"/>
      <c r="G36" s="22"/>
      <c r="H36" s="23" t="e">
        <f t="shared" si="0"/>
        <v>#DIV/0!</v>
      </c>
      <c r="I36" s="20">
        <f t="shared" si="2"/>
        <v>0</v>
      </c>
      <c r="J36" s="10">
        <f>F36*J6</f>
        <v>0</v>
      </c>
      <c r="K36" s="10">
        <f>G36*K6</f>
        <v>0</v>
      </c>
      <c r="L36" s="10"/>
      <c r="M36" s="15" t="e">
        <f t="shared" si="7"/>
        <v>#DIV/0!</v>
      </c>
      <c r="N36" s="19"/>
      <c r="O36" s="20" t="e">
        <f t="shared" si="3"/>
        <v>#DIV/0!</v>
      </c>
      <c r="P36" s="10" t="e">
        <f t="shared" si="4"/>
        <v>#DIV/0!</v>
      </c>
      <c r="Q36" s="10" t="e">
        <f t="shared" si="5"/>
        <v>#DIV/0!</v>
      </c>
      <c r="R36" s="15" t="e">
        <f t="shared" si="6"/>
        <v>#DIV/0!</v>
      </c>
    </row>
    <row r="37" spans="1:18" ht="21" customHeight="1">
      <c r="A37" s="18" t="s">
        <v>373</v>
      </c>
      <c r="B37" s="30" t="s">
        <v>440</v>
      </c>
      <c r="C37" s="36">
        <v>66</v>
      </c>
      <c r="D37" s="36">
        <v>76</v>
      </c>
      <c r="E37" s="35">
        <f t="shared" si="1"/>
        <v>1.1515151515151516</v>
      </c>
      <c r="F37" s="22"/>
      <c r="G37" s="22"/>
      <c r="H37" s="23" t="e">
        <f t="shared" si="0"/>
        <v>#DIV/0!</v>
      </c>
      <c r="I37" s="20">
        <f t="shared" si="2"/>
        <v>0</v>
      </c>
      <c r="J37" s="10">
        <f>F37*J6</f>
        <v>0</v>
      </c>
      <c r="K37" s="10">
        <f>G37*K6</f>
        <v>0</v>
      </c>
      <c r="L37" s="10"/>
      <c r="M37" s="15" t="e">
        <f t="shared" si="7"/>
        <v>#DIV/0!</v>
      </c>
      <c r="N37" s="19"/>
      <c r="O37" s="20" t="e">
        <f t="shared" si="3"/>
        <v>#DIV/0!</v>
      </c>
      <c r="P37" s="10" t="e">
        <f t="shared" si="4"/>
        <v>#DIV/0!</v>
      </c>
      <c r="Q37" s="10" t="e">
        <f t="shared" si="5"/>
        <v>#DIV/0!</v>
      </c>
      <c r="R37" s="15" t="e">
        <f t="shared" si="6"/>
        <v>#DIV/0!</v>
      </c>
    </row>
    <row r="38" spans="1:18" ht="21" customHeight="1">
      <c r="A38" s="18" t="s">
        <v>372</v>
      </c>
      <c r="B38" s="30" t="s">
        <v>371</v>
      </c>
      <c r="C38" s="36">
        <v>5</v>
      </c>
      <c r="D38" s="36">
        <v>7</v>
      </c>
      <c r="E38" s="35">
        <f t="shared" si="1"/>
        <v>1.4</v>
      </c>
      <c r="F38" s="22"/>
      <c r="G38" s="22"/>
      <c r="H38" s="23" t="e">
        <f t="shared" si="0"/>
        <v>#DIV/0!</v>
      </c>
      <c r="I38" s="20">
        <f t="shared" si="2"/>
        <v>0</v>
      </c>
      <c r="J38" s="10">
        <f>F38*J6</f>
        <v>0</v>
      </c>
      <c r="K38" s="10">
        <f>G38*K6</f>
        <v>0</v>
      </c>
      <c r="L38" s="10"/>
      <c r="M38" s="15" t="e">
        <f t="shared" si="7"/>
        <v>#DIV/0!</v>
      </c>
      <c r="N38" s="19"/>
      <c r="O38" s="20" t="e">
        <f t="shared" si="3"/>
        <v>#DIV/0!</v>
      </c>
      <c r="P38" s="10" t="e">
        <f t="shared" si="4"/>
        <v>#DIV/0!</v>
      </c>
      <c r="Q38" s="10" t="e">
        <f t="shared" si="5"/>
        <v>#DIV/0!</v>
      </c>
      <c r="R38" s="15" t="e">
        <f t="shared" si="6"/>
        <v>#DIV/0!</v>
      </c>
    </row>
    <row r="39" spans="1:18" ht="21" customHeight="1">
      <c r="A39" s="18" t="s">
        <v>370</v>
      </c>
      <c r="B39" s="30" t="s">
        <v>441</v>
      </c>
      <c r="C39" s="36">
        <v>101</v>
      </c>
      <c r="D39" s="36">
        <v>112</v>
      </c>
      <c r="E39" s="35">
        <f t="shared" si="1"/>
        <v>1.108910891089109</v>
      </c>
      <c r="F39" s="22"/>
      <c r="G39" s="22"/>
      <c r="H39" s="23" t="e">
        <f t="shared" si="0"/>
        <v>#DIV/0!</v>
      </c>
      <c r="I39" s="20">
        <f t="shared" si="2"/>
        <v>0</v>
      </c>
      <c r="J39" s="10">
        <f>F39*J6</f>
        <v>0</v>
      </c>
      <c r="K39" s="10">
        <f>G39*K6</f>
        <v>0</v>
      </c>
      <c r="L39" s="10"/>
      <c r="M39" s="15" t="e">
        <f t="shared" si="7"/>
        <v>#DIV/0!</v>
      </c>
      <c r="N39" s="19"/>
      <c r="O39" s="20" t="e">
        <f t="shared" si="3"/>
        <v>#DIV/0!</v>
      </c>
      <c r="P39" s="10" t="e">
        <f t="shared" si="4"/>
        <v>#DIV/0!</v>
      </c>
      <c r="Q39" s="10" t="e">
        <f t="shared" si="5"/>
        <v>#DIV/0!</v>
      </c>
      <c r="R39" s="15" t="e">
        <f t="shared" si="6"/>
        <v>#DIV/0!</v>
      </c>
    </row>
    <row r="40" spans="1:18" ht="21" customHeight="1">
      <c r="A40" s="18" t="s">
        <v>369</v>
      </c>
      <c r="B40" s="30" t="s">
        <v>442</v>
      </c>
      <c r="C40" s="36">
        <v>261</v>
      </c>
      <c r="D40" s="36">
        <v>218</v>
      </c>
      <c r="E40" s="41">
        <f t="shared" si="1"/>
        <v>0.83524904214559392</v>
      </c>
      <c r="F40" s="22"/>
      <c r="G40" s="22"/>
      <c r="H40" s="23" t="e">
        <f t="shared" si="0"/>
        <v>#DIV/0!</v>
      </c>
      <c r="I40" s="20">
        <f t="shared" si="2"/>
        <v>0</v>
      </c>
      <c r="J40" s="10">
        <f>F40*J6</f>
        <v>0</v>
      </c>
      <c r="K40" s="10">
        <f>G40*K6</f>
        <v>0</v>
      </c>
      <c r="L40" s="10"/>
      <c r="M40" s="15" t="e">
        <f t="shared" si="7"/>
        <v>#DIV/0!</v>
      </c>
      <c r="N40" s="19"/>
      <c r="O40" s="20" t="e">
        <f t="shared" si="3"/>
        <v>#DIV/0!</v>
      </c>
      <c r="P40" s="10" t="e">
        <f t="shared" si="4"/>
        <v>#DIV/0!</v>
      </c>
      <c r="Q40" s="10" t="e">
        <f t="shared" si="5"/>
        <v>#DIV/0!</v>
      </c>
      <c r="R40" s="15" t="e">
        <f t="shared" si="6"/>
        <v>#DIV/0!</v>
      </c>
    </row>
    <row r="41" spans="1:18" ht="21" customHeight="1">
      <c r="A41" s="18" t="s">
        <v>368</v>
      </c>
      <c r="B41" s="30" t="s">
        <v>443</v>
      </c>
      <c r="C41" s="36">
        <v>181</v>
      </c>
      <c r="D41" s="36">
        <v>171</v>
      </c>
      <c r="E41" s="29">
        <f t="shared" si="1"/>
        <v>0.94475138121546964</v>
      </c>
      <c r="F41" s="22"/>
      <c r="G41" s="22"/>
      <c r="H41" s="23" t="e">
        <f t="shared" si="0"/>
        <v>#DIV/0!</v>
      </c>
      <c r="I41" s="20">
        <f t="shared" si="2"/>
        <v>0</v>
      </c>
      <c r="J41" s="10">
        <f>F41*J6</f>
        <v>0</v>
      </c>
      <c r="K41" s="10">
        <f>G41*K6</f>
        <v>0</v>
      </c>
      <c r="L41" s="10"/>
      <c r="M41" s="15" t="e">
        <f t="shared" si="7"/>
        <v>#DIV/0!</v>
      </c>
      <c r="N41" s="19"/>
      <c r="O41" s="20" t="e">
        <f t="shared" si="3"/>
        <v>#DIV/0!</v>
      </c>
      <c r="P41" s="10" t="e">
        <f t="shared" si="4"/>
        <v>#DIV/0!</v>
      </c>
      <c r="Q41" s="10" t="e">
        <f t="shared" si="5"/>
        <v>#DIV/0!</v>
      </c>
      <c r="R41" s="15" t="e">
        <f t="shared" si="6"/>
        <v>#DIV/0!</v>
      </c>
    </row>
    <row r="42" spans="1:18" ht="21" customHeight="1">
      <c r="A42" s="18" t="s">
        <v>367</v>
      </c>
      <c r="B42" s="30" t="s">
        <v>444</v>
      </c>
      <c r="C42" s="36">
        <v>83</v>
      </c>
      <c r="D42" s="36">
        <v>85</v>
      </c>
      <c r="E42" s="35">
        <f t="shared" si="1"/>
        <v>1.0240963855421688</v>
      </c>
      <c r="F42" s="22"/>
      <c r="G42" s="22"/>
      <c r="H42" s="23" t="e">
        <f t="shared" si="0"/>
        <v>#DIV/0!</v>
      </c>
      <c r="I42" s="20">
        <f t="shared" si="2"/>
        <v>0</v>
      </c>
      <c r="J42" s="10">
        <f>F42*J6</f>
        <v>0</v>
      </c>
      <c r="K42" s="10">
        <f>G42*K6</f>
        <v>0</v>
      </c>
      <c r="L42" s="10"/>
      <c r="M42" s="15" t="e">
        <f t="shared" si="7"/>
        <v>#DIV/0!</v>
      </c>
      <c r="N42" s="19"/>
      <c r="O42" s="20" t="e">
        <f t="shared" si="3"/>
        <v>#DIV/0!</v>
      </c>
      <c r="P42" s="10" t="e">
        <f t="shared" si="4"/>
        <v>#DIV/0!</v>
      </c>
      <c r="Q42" s="10" t="e">
        <f t="shared" si="5"/>
        <v>#DIV/0!</v>
      </c>
      <c r="R42" s="15" t="e">
        <f t="shared" si="6"/>
        <v>#DIV/0!</v>
      </c>
    </row>
    <row r="43" spans="1:18" ht="21" customHeight="1">
      <c r="A43" s="18" t="s">
        <v>366</v>
      </c>
      <c r="B43" s="30" t="s">
        <v>445</v>
      </c>
      <c r="C43" s="36">
        <v>233</v>
      </c>
      <c r="D43" s="36">
        <v>238</v>
      </c>
      <c r="E43" s="57">
        <f t="shared" si="1"/>
        <v>1.0214592274678111</v>
      </c>
      <c r="F43" s="22"/>
      <c r="G43" s="22"/>
      <c r="H43" s="23" t="e">
        <f t="shared" si="0"/>
        <v>#DIV/0!</v>
      </c>
      <c r="I43" s="20">
        <f t="shared" si="2"/>
        <v>0</v>
      </c>
      <c r="J43" s="10">
        <f>F43*J6</f>
        <v>0</v>
      </c>
      <c r="K43" s="10">
        <f>G43*K6</f>
        <v>0</v>
      </c>
      <c r="L43" s="10"/>
      <c r="M43" s="15" t="e">
        <f t="shared" si="7"/>
        <v>#DIV/0!</v>
      </c>
      <c r="N43" s="19"/>
      <c r="O43" s="20" t="e">
        <f t="shared" si="3"/>
        <v>#DIV/0!</v>
      </c>
      <c r="P43" s="10" t="e">
        <f t="shared" si="4"/>
        <v>#DIV/0!</v>
      </c>
      <c r="Q43" s="10" t="e">
        <f t="shared" si="5"/>
        <v>#DIV/0!</v>
      </c>
      <c r="R43" s="15" t="e">
        <f t="shared" si="6"/>
        <v>#DIV/0!</v>
      </c>
    </row>
    <row r="44" spans="1:18" ht="21" customHeight="1">
      <c r="A44" s="18" t="s">
        <v>365</v>
      </c>
      <c r="B44" s="30" t="s">
        <v>446</v>
      </c>
      <c r="C44" s="36">
        <v>34</v>
      </c>
      <c r="D44" s="36">
        <v>30</v>
      </c>
      <c r="E44" s="29">
        <f t="shared" si="1"/>
        <v>0.88235294117647056</v>
      </c>
      <c r="F44" s="22"/>
      <c r="G44" s="22"/>
      <c r="H44" s="23" t="e">
        <f t="shared" si="0"/>
        <v>#DIV/0!</v>
      </c>
      <c r="I44" s="20">
        <f t="shared" si="2"/>
        <v>0</v>
      </c>
      <c r="J44" s="10">
        <f>F44*J6</f>
        <v>0</v>
      </c>
      <c r="K44" s="10">
        <f>G44*K6</f>
        <v>0</v>
      </c>
      <c r="L44" s="10"/>
      <c r="M44" s="15" t="e">
        <f t="shared" si="7"/>
        <v>#DIV/0!</v>
      </c>
      <c r="N44" s="19"/>
      <c r="O44" s="20" t="e">
        <f t="shared" si="3"/>
        <v>#DIV/0!</v>
      </c>
      <c r="P44" s="10" t="e">
        <f t="shared" si="4"/>
        <v>#DIV/0!</v>
      </c>
      <c r="Q44" s="10" t="e">
        <f t="shared" si="5"/>
        <v>#DIV/0!</v>
      </c>
      <c r="R44" s="15" t="e">
        <f t="shared" si="6"/>
        <v>#DIV/0!</v>
      </c>
    </row>
    <row r="45" spans="1:18" ht="21" customHeight="1">
      <c r="A45" s="18" t="s">
        <v>364</v>
      </c>
      <c r="B45" s="30" t="s">
        <v>363</v>
      </c>
      <c r="C45" s="36">
        <v>520</v>
      </c>
      <c r="D45" s="36">
        <v>548</v>
      </c>
      <c r="E45" s="35">
        <f t="shared" si="1"/>
        <v>1.0538461538461539</v>
      </c>
      <c r="F45" s="22"/>
      <c r="G45" s="22"/>
      <c r="H45" s="23" t="e">
        <f t="shared" si="0"/>
        <v>#DIV/0!</v>
      </c>
      <c r="I45" s="20">
        <f t="shared" si="2"/>
        <v>0</v>
      </c>
      <c r="J45" s="10">
        <f>F45*J6</f>
        <v>0</v>
      </c>
      <c r="K45" s="10">
        <f>G45*K6</f>
        <v>0</v>
      </c>
      <c r="L45" s="10"/>
      <c r="M45" s="15" t="e">
        <f t="shared" si="7"/>
        <v>#DIV/0!</v>
      </c>
      <c r="N45" s="19"/>
      <c r="O45" s="20" t="e">
        <f t="shared" si="3"/>
        <v>#DIV/0!</v>
      </c>
      <c r="P45" s="10" t="e">
        <f t="shared" si="4"/>
        <v>#DIV/0!</v>
      </c>
      <c r="Q45" s="10" t="e">
        <f t="shared" si="5"/>
        <v>#DIV/0!</v>
      </c>
      <c r="R45" s="15" t="e">
        <f t="shared" si="6"/>
        <v>#DIV/0!</v>
      </c>
    </row>
    <row r="46" spans="1:18" ht="21" customHeight="1">
      <c r="A46" s="18" t="s">
        <v>362</v>
      </c>
      <c r="B46" s="30" t="s">
        <v>361</v>
      </c>
      <c r="C46" s="36">
        <v>279</v>
      </c>
      <c r="D46" s="36">
        <v>294</v>
      </c>
      <c r="E46" s="35">
        <f t="shared" si="1"/>
        <v>1.053763440860215</v>
      </c>
      <c r="F46" s="22"/>
      <c r="G46" s="22"/>
      <c r="H46" s="23" t="e">
        <f t="shared" si="0"/>
        <v>#DIV/0!</v>
      </c>
      <c r="I46" s="20">
        <f t="shared" si="2"/>
        <v>0</v>
      </c>
      <c r="J46" s="10">
        <f>F46*J6</f>
        <v>0</v>
      </c>
      <c r="K46" s="10">
        <f>G46*K6</f>
        <v>0</v>
      </c>
      <c r="L46" s="10"/>
      <c r="M46" s="15" t="e">
        <f t="shared" si="7"/>
        <v>#DIV/0!</v>
      </c>
      <c r="N46" s="19"/>
      <c r="O46" s="20" t="e">
        <f t="shared" si="3"/>
        <v>#DIV/0!</v>
      </c>
      <c r="P46" s="10" t="e">
        <f t="shared" si="4"/>
        <v>#DIV/0!</v>
      </c>
      <c r="Q46" s="10" t="e">
        <f t="shared" si="5"/>
        <v>#DIV/0!</v>
      </c>
      <c r="R46" s="15" t="e">
        <f t="shared" si="6"/>
        <v>#DIV/0!</v>
      </c>
    </row>
    <row r="47" spans="1:18" ht="21" customHeight="1">
      <c r="A47" s="18" t="s">
        <v>360</v>
      </c>
      <c r="B47" s="30" t="s">
        <v>447</v>
      </c>
      <c r="C47" s="36">
        <v>219</v>
      </c>
      <c r="D47" s="36">
        <v>190</v>
      </c>
      <c r="E47" s="29">
        <f t="shared" si="1"/>
        <v>0.86757990867579904</v>
      </c>
      <c r="F47" s="22"/>
      <c r="G47" s="22"/>
      <c r="H47" s="23" t="e">
        <f t="shared" si="0"/>
        <v>#DIV/0!</v>
      </c>
      <c r="I47" s="20">
        <f t="shared" si="2"/>
        <v>0</v>
      </c>
      <c r="J47" s="10">
        <f>F47*J6</f>
        <v>0</v>
      </c>
      <c r="K47" s="10">
        <f>G47*K6</f>
        <v>0</v>
      </c>
      <c r="L47" s="10"/>
      <c r="M47" s="15" t="e">
        <f t="shared" si="7"/>
        <v>#DIV/0!</v>
      </c>
      <c r="N47" s="19"/>
      <c r="O47" s="20" t="e">
        <f t="shared" si="3"/>
        <v>#DIV/0!</v>
      </c>
      <c r="P47" s="10" t="e">
        <f t="shared" si="4"/>
        <v>#DIV/0!</v>
      </c>
      <c r="Q47" s="10" t="e">
        <f t="shared" si="5"/>
        <v>#DIV/0!</v>
      </c>
      <c r="R47" s="15" t="e">
        <f t="shared" si="6"/>
        <v>#DIV/0!</v>
      </c>
    </row>
    <row r="48" spans="1:18" ht="21" customHeight="1">
      <c r="A48" s="18" t="s">
        <v>359</v>
      </c>
      <c r="B48" s="30" t="s">
        <v>358</v>
      </c>
      <c r="C48" s="36">
        <v>42</v>
      </c>
      <c r="D48" s="36">
        <v>47</v>
      </c>
      <c r="E48" s="35">
        <f t="shared" si="1"/>
        <v>1.1190476190476191</v>
      </c>
      <c r="F48" s="22"/>
      <c r="G48" s="22"/>
      <c r="H48" s="23" t="e">
        <f t="shared" si="0"/>
        <v>#DIV/0!</v>
      </c>
      <c r="I48" s="20">
        <f t="shared" si="2"/>
        <v>0</v>
      </c>
      <c r="J48" s="10">
        <f>F48*J6</f>
        <v>0</v>
      </c>
      <c r="K48" s="10">
        <f>G48*K6</f>
        <v>0</v>
      </c>
      <c r="L48" s="10"/>
      <c r="M48" s="15" t="e">
        <f t="shared" si="7"/>
        <v>#DIV/0!</v>
      </c>
      <c r="N48" s="19"/>
      <c r="O48" s="20" t="e">
        <f t="shared" si="3"/>
        <v>#DIV/0!</v>
      </c>
      <c r="P48" s="10" t="e">
        <f t="shared" si="4"/>
        <v>#DIV/0!</v>
      </c>
      <c r="Q48" s="10" t="e">
        <f t="shared" si="5"/>
        <v>#DIV/0!</v>
      </c>
      <c r="R48" s="15" t="e">
        <f t="shared" si="6"/>
        <v>#DIV/0!</v>
      </c>
    </row>
    <row r="49" spans="1:18" ht="21" customHeight="1">
      <c r="A49" s="18" t="s">
        <v>357</v>
      </c>
      <c r="B49" s="30" t="s">
        <v>356</v>
      </c>
      <c r="C49" s="36">
        <v>26</v>
      </c>
      <c r="D49" s="36">
        <v>23</v>
      </c>
      <c r="E49" s="29">
        <f t="shared" si="1"/>
        <v>0.88461538461538458</v>
      </c>
      <c r="F49" s="22"/>
      <c r="G49" s="22"/>
      <c r="H49" s="23" t="e">
        <f t="shared" si="0"/>
        <v>#DIV/0!</v>
      </c>
      <c r="I49" s="20">
        <f t="shared" si="2"/>
        <v>0</v>
      </c>
      <c r="J49" s="10">
        <f>F49*J6</f>
        <v>0</v>
      </c>
      <c r="K49" s="10">
        <f>G49*K6</f>
        <v>0</v>
      </c>
      <c r="L49" s="10"/>
      <c r="M49" s="15" t="e">
        <f t="shared" si="7"/>
        <v>#DIV/0!</v>
      </c>
      <c r="N49" s="19"/>
      <c r="O49" s="20" t="e">
        <f t="shared" si="3"/>
        <v>#DIV/0!</v>
      </c>
      <c r="P49" s="10" t="e">
        <f t="shared" si="4"/>
        <v>#DIV/0!</v>
      </c>
      <c r="Q49" s="10" t="e">
        <f t="shared" si="5"/>
        <v>#DIV/0!</v>
      </c>
      <c r="R49" s="15" t="e">
        <f t="shared" si="6"/>
        <v>#DIV/0!</v>
      </c>
    </row>
    <row r="50" spans="1:18" ht="21" customHeight="1">
      <c r="A50" s="18" t="s">
        <v>355</v>
      </c>
      <c r="B50" s="30" t="s">
        <v>448</v>
      </c>
      <c r="C50" s="36">
        <v>21</v>
      </c>
      <c r="D50" s="36">
        <v>30</v>
      </c>
      <c r="E50" s="35">
        <f t="shared" si="1"/>
        <v>1.4285714285714286</v>
      </c>
      <c r="F50" s="22"/>
      <c r="G50" s="22"/>
      <c r="H50" s="23" t="e">
        <f t="shared" si="0"/>
        <v>#DIV/0!</v>
      </c>
      <c r="I50" s="20">
        <f t="shared" si="2"/>
        <v>0</v>
      </c>
      <c r="J50" s="10">
        <f>F50*J6</f>
        <v>0</v>
      </c>
      <c r="K50" s="10">
        <f>G50*K6</f>
        <v>0</v>
      </c>
      <c r="L50" s="10"/>
      <c r="M50" s="15" t="e">
        <f t="shared" si="7"/>
        <v>#DIV/0!</v>
      </c>
      <c r="N50" s="19"/>
      <c r="O50" s="20" t="e">
        <f t="shared" si="3"/>
        <v>#DIV/0!</v>
      </c>
      <c r="P50" s="10" t="e">
        <f t="shared" si="4"/>
        <v>#DIV/0!</v>
      </c>
      <c r="Q50" s="10" t="e">
        <f t="shared" si="5"/>
        <v>#DIV/0!</v>
      </c>
      <c r="R50" s="15" t="e">
        <f t="shared" si="6"/>
        <v>#DIV/0!</v>
      </c>
    </row>
    <row r="51" spans="1:18" ht="21" customHeight="1">
      <c r="A51" s="18" t="s">
        <v>354</v>
      </c>
      <c r="B51" s="30" t="s">
        <v>353</v>
      </c>
      <c r="C51" s="36">
        <v>101</v>
      </c>
      <c r="D51" s="36">
        <v>60</v>
      </c>
      <c r="E51" s="29">
        <f t="shared" si="1"/>
        <v>0.59405940594059403</v>
      </c>
      <c r="F51" s="22"/>
      <c r="G51" s="22"/>
      <c r="H51" s="23" t="e">
        <f t="shared" si="0"/>
        <v>#DIV/0!</v>
      </c>
      <c r="I51" s="20">
        <f t="shared" si="2"/>
        <v>0</v>
      </c>
      <c r="J51" s="10">
        <f>F51*J6</f>
        <v>0</v>
      </c>
      <c r="K51" s="10">
        <f>G51*K6</f>
        <v>0</v>
      </c>
      <c r="L51" s="10"/>
      <c r="M51" s="15" t="e">
        <f t="shared" si="7"/>
        <v>#DIV/0!</v>
      </c>
      <c r="N51" s="19"/>
      <c r="O51" s="20" t="e">
        <f t="shared" si="3"/>
        <v>#DIV/0!</v>
      </c>
      <c r="P51" s="10" t="e">
        <f t="shared" si="4"/>
        <v>#DIV/0!</v>
      </c>
      <c r="Q51" s="10" t="e">
        <f t="shared" si="5"/>
        <v>#DIV/0!</v>
      </c>
      <c r="R51" s="15" t="e">
        <f t="shared" si="6"/>
        <v>#DIV/0!</v>
      </c>
    </row>
    <row r="52" spans="1:18" ht="21" customHeight="1">
      <c r="A52" s="18" t="s">
        <v>352</v>
      </c>
      <c r="B52" s="30" t="s">
        <v>351</v>
      </c>
      <c r="C52" s="36">
        <v>29</v>
      </c>
      <c r="D52" s="36">
        <v>30</v>
      </c>
      <c r="E52" s="35">
        <f t="shared" si="1"/>
        <v>1.0344827586206897</v>
      </c>
      <c r="F52" s="22"/>
      <c r="G52" s="22"/>
      <c r="H52" s="23" t="e">
        <f t="shared" si="0"/>
        <v>#DIV/0!</v>
      </c>
      <c r="I52" s="20">
        <f t="shared" si="2"/>
        <v>0</v>
      </c>
      <c r="J52" s="10">
        <f>F52*J6</f>
        <v>0</v>
      </c>
      <c r="K52" s="10">
        <f>G52*K6</f>
        <v>0</v>
      </c>
      <c r="L52" s="10"/>
      <c r="M52" s="15" t="e">
        <f t="shared" si="7"/>
        <v>#DIV/0!</v>
      </c>
      <c r="N52" s="19"/>
      <c r="O52" s="20" t="e">
        <f t="shared" si="3"/>
        <v>#DIV/0!</v>
      </c>
      <c r="P52" s="10" t="e">
        <f t="shared" si="4"/>
        <v>#DIV/0!</v>
      </c>
      <c r="Q52" s="10" t="e">
        <f t="shared" si="5"/>
        <v>#DIV/0!</v>
      </c>
      <c r="R52" s="15" t="e">
        <f t="shared" si="6"/>
        <v>#DIV/0!</v>
      </c>
    </row>
    <row r="53" spans="1:18" ht="21" customHeight="1">
      <c r="A53" s="18" t="s">
        <v>350</v>
      </c>
      <c r="B53" s="30" t="s">
        <v>349</v>
      </c>
      <c r="C53" s="36">
        <v>1067</v>
      </c>
      <c r="D53" s="36">
        <v>1118</v>
      </c>
      <c r="E53" s="35">
        <f t="shared" si="1"/>
        <v>1.0477975632614809</v>
      </c>
      <c r="F53" s="22"/>
      <c r="G53" s="22"/>
      <c r="H53" s="23" t="e">
        <f t="shared" si="0"/>
        <v>#DIV/0!</v>
      </c>
      <c r="I53" s="20">
        <f t="shared" si="2"/>
        <v>0</v>
      </c>
      <c r="J53" s="10">
        <f>F53*J6</f>
        <v>0</v>
      </c>
      <c r="K53" s="10">
        <f>G53*K6</f>
        <v>0</v>
      </c>
      <c r="L53" s="10"/>
      <c r="M53" s="15" t="e">
        <f t="shared" si="7"/>
        <v>#DIV/0!</v>
      </c>
      <c r="N53" s="19"/>
      <c r="O53" s="20" t="e">
        <f t="shared" si="3"/>
        <v>#DIV/0!</v>
      </c>
      <c r="P53" s="10" t="e">
        <f t="shared" si="4"/>
        <v>#DIV/0!</v>
      </c>
      <c r="Q53" s="10" t="e">
        <f t="shared" si="5"/>
        <v>#DIV/0!</v>
      </c>
      <c r="R53" s="15" t="e">
        <f t="shared" si="6"/>
        <v>#DIV/0!</v>
      </c>
    </row>
    <row r="54" spans="1:18" ht="21" customHeight="1">
      <c r="A54" s="18" t="s">
        <v>348</v>
      </c>
      <c r="B54" s="30" t="s">
        <v>347</v>
      </c>
      <c r="C54" s="36">
        <v>212</v>
      </c>
      <c r="D54" s="36">
        <v>208</v>
      </c>
      <c r="E54" s="29">
        <f t="shared" si="1"/>
        <v>0.98113207547169812</v>
      </c>
      <c r="F54" s="22"/>
      <c r="G54" s="22"/>
      <c r="H54" s="23" t="e">
        <f t="shared" si="0"/>
        <v>#DIV/0!</v>
      </c>
      <c r="I54" s="20">
        <f t="shared" si="2"/>
        <v>0</v>
      </c>
      <c r="J54" s="10">
        <f>F54*J6</f>
        <v>0</v>
      </c>
      <c r="K54" s="10">
        <f>G54*K6</f>
        <v>0</v>
      </c>
      <c r="L54" s="10"/>
      <c r="M54" s="15" t="e">
        <f t="shared" si="7"/>
        <v>#DIV/0!</v>
      </c>
      <c r="N54" s="19"/>
      <c r="O54" s="20" t="e">
        <f t="shared" si="3"/>
        <v>#DIV/0!</v>
      </c>
      <c r="P54" s="10" t="e">
        <f t="shared" si="4"/>
        <v>#DIV/0!</v>
      </c>
      <c r="Q54" s="10" t="e">
        <f t="shared" si="5"/>
        <v>#DIV/0!</v>
      </c>
      <c r="R54" s="15" t="e">
        <f t="shared" si="6"/>
        <v>#DIV/0!</v>
      </c>
    </row>
    <row r="55" spans="1:18" ht="21" customHeight="1">
      <c r="A55" s="18" t="s">
        <v>346</v>
      </c>
      <c r="B55" s="30" t="s">
        <v>345</v>
      </c>
      <c r="C55" s="36">
        <v>147</v>
      </c>
      <c r="D55" s="36">
        <v>178</v>
      </c>
      <c r="E55" s="35">
        <f t="shared" si="1"/>
        <v>1.2108843537414966</v>
      </c>
      <c r="F55" s="22"/>
      <c r="G55" s="22"/>
      <c r="H55" s="23" t="e">
        <f t="shared" si="0"/>
        <v>#DIV/0!</v>
      </c>
      <c r="I55" s="20">
        <f t="shared" si="2"/>
        <v>0</v>
      </c>
      <c r="J55" s="10">
        <f>F55*J6</f>
        <v>0</v>
      </c>
      <c r="K55" s="10">
        <f>G55*K6</f>
        <v>0</v>
      </c>
      <c r="L55" s="10"/>
      <c r="M55" s="15" t="e">
        <f t="shared" si="7"/>
        <v>#DIV/0!</v>
      </c>
      <c r="N55" s="19"/>
      <c r="O55" s="20" t="e">
        <f t="shared" si="3"/>
        <v>#DIV/0!</v>
      </c>
      <c r="P55" s="10" t="e">
        <f t="shared" si="4"/>
        <v>#DIV/0!</v>
      </c>
      <c r="Q55" s="10" t="e">
        <f t="shared" si="5"/>
        <v>#DIV/0!</v>
      </c>
      <c r="R55" s="15" t="e">
        <f t="shared" si="6"/>
        <v>#DIV/0!</v>
      </c>
    </row>
    <row r="56" spans="1:18" ht="21" customHeight="1">
      <c r="A56" s="18" t="s">
        <v>344</v>
      </c>
      <c r="B56" s="30" t="s">
        <v>343</v>
      </c>
      <c r="C56" s="36">
        <v>137</v>
      </c>
      <c r="D56" s="36">
        <v>132</v>
      </c>
      <c r="E56" s="29">
        <f t="shared" si="1"/>
        <v>0.96350364963503654</v>
      </c>
      <c r="F56" s="22"/>
      <c r="G56" s="22"/>
      <c r="H56" s="23" t="e">
        <f t="shared" si="0"/>
        <v>#DIV/0!</v>
      </c>
      <c r="I56" s="20">
        <f t="shared" si="2"/>
        <v>0</v>
      </c>
      <c r="J56" s="10">
        <f>F56*J6</f>
        <v>0</v>
      </c>
      <c r="K56" s="10">
        <f>G56*K6</f>
        <v>0</v>
      </c>
      <c r="L56" s="10"/>
      <c r="M56" s="15" t="e">
        <f t="shared" si="7"/>
        <v>#DIV/0!</v>
      </c>
      <c r="N56" s="19"/>
      <c r="O56" s="20" t="e">
        <f t="shared" si="3"/>
        <v>#DIV/0!</v>
      </c>
      <c r="P56" s="10" t="e">
        <f t="shared" si="4"/>
        <v>#DIV/0!</v>
      </c>
      <c r="Q56" s="10" t="e">
        <f t="shared" si="5"/>
        <v>#DIV/0!</v>
      </c>
      <c r="R56" s="15" t="e">
        <f t="shared" si="6"/>
        <v>#DIV/0!</v>
      </c>
    </row>
    <row r="57" spans="1:18" ht="21" customHeight="1">
      <c r="A57" s="18" t="s">
        <v>342</v>
      </c>
      <c r="B57" s="30" t="s">
        <v>341</v>
      </c>
      <c r="C57" s="36">
        <v>44</v>
      </c>
      <c r="D57" s="36">
        <v>51</v>
      </c>
      <c r="E57" s="35">
        <f t="shared" si="1"/>
        <v>1.1590909090909092</v>
      </c>
      <c r="F57" s="22"/>
      <c r="G57" s="22"/>
      <c r="H57" s="23" t="e">
        <f t="shared" si="0"/>
        <v>#DIV/0!</v>
      </c>
      <c r="I57" s="20">
        <f t="shared" si="2"/>
        <v>0</v>
      </c>
      <c r="J57" s="10">
        <f>F57*J6</f>
        <v>0</v>
      </c>
      <c r="K57" s="10">
        <f>G57*K6</f>
        <v>0</v>
      </c>
      <c r="L57" s="10"/>
      <c r="M57" s="15" t="e">
        <f t="shared" si="7"/>
        <v>#DIV/0!</v>
      </c>
      <c r="N57" s="19"/>
      <c r="O57" s="20" t="e">
        <f t="shared" si="3"/>
        <v>#DIV/0!</v>
      </c>
      <c r="P57" s="10" t="e">
        <f t="shared" si="4"/>
        <v>#DIV/0!</v>
      </c>
      <c r="Q57" s="10" t="e">
        <f t="shared" si="5"/>
        <v>#DIV/0!</v>
      </c>
      <c r="R57" s="15" t="e">
        <f t="shared" si="6"/>
        <v>#DIV/0!</v>
      </c>
    </row>
    <row r="58" spans="1:18" ht="21" customHeight="1">
      <c r="A58" s="18" t="s">
        <v>340</v>
      </c>
      <c r="B58" s="33" t="s">
        <v>432</v>
      </c>
      <c r="C58" s="36">
        <v>0</v>
      </c>
      <c r="D58" s="36">
        <v>0</v>
      </c>
      <c r="E58" s="29" t="e">
        <f t="shared" si="1"/>
        <v>#DIV/0!</v>
      </c>
      <c r="F58" s="22"/>
      <c r="G58" s="22"/>
      <c r="H58" s="23" t="e">
        <f t="shared" si="0"/>
        <v>#DIV/0!</v>
      </c>
      <c r="I58" s="20" t="e">
        <f t="shared" si="2"/>
        <v>#DIV/0!</v>
      </c>
      <c r="J58" s="10">
        <f>F58*J6</f>
        <v>0</v>
      </c>
      <c r="K58" s="10">
        <f>G58*K6</f>
        <v>0</v>
      </c>
      <c r="L58" s="10"/>
      <c r="M58" s="15" t="e">
        <f t="shared" si="7"/>
        <v>#DIV/0!</v>
      </c>
      <c r="N58" s="19"/>
      <c r="O58" s="20" t="e">
        <f t="shared" si="3"/>
        <v>#DIV/0!</v>
      </c>
      <c r="P58" s="10" t="e">
        <f t="shared" si="4"/>
        <v>#DIV/0!</v>
      </c>
      <c r="Q58" s="10" t="e">
        <f t="shared" si="5"/>
        <v>#DIV/0!</v>
      </c>
      <c r="R58" s="15" t="e">
        <f t="shared" si="6"/>
        <v>#DIV/0!</v>
      </c>
    </row>
    <row r="59" spans="1:18" ht="21" customHeight="1">
      <c r="A59" s="18" t="s">
        <v>339</v>
      </c>
      <c r="B59" s="30" t="s">
        <v>338</v>
      </c>
      <c r="C59" s="36">
        <v>0</v>
      </c>
      <c r="D59" s="36">
        <v>0</v>
      </c>
      <c r="E59" s="29" t="e">
        <f t="shared" si="1"/>
        <v>#DIV/0!</v>
      </c>
      <c r="F59" s="22"/>
      <c r="G59" s="22"/>
      <c r="H59" s="23" t="e">
        <f t="shared" si="0"/>
        <v>#DIV/0!</v>
      </c>
      <c r="I59" s="20" t="e">
        <f t="shared" si="2"/>
        <v>#DIV/0!</v>
      </c>
      <c r="J59" s="10">
        <f>F59*J6</f>
        <v>0</v>
      </c>
      <c r="K59" s="10">
        <f>G59*K6</f>
        <v>0</v>
      </c>
      <c r="L59" s="10"/>
      <c r="M59" s="15" t="e">
        <f t="shared" si="7"/>
        <v>#DIV/0!</v>
      </c>
      <c r="N59" s="19"/>
      <c r="O59" s="20" t="e">
        <f t="shared" si="3"/>
        <v>#DIV/0!</v>
      </c>
      <c r="P59" s="10" t="e">
        <f t="shared" si="4"/>
        <v>#DIV/0!</v>
      </c>
      <c r="Q59" s="10" t="e">
        <f t="shared" si="5"/>
        <v>#DIV/0!</v>
      </c>
      <c r="R59" s="15" t="e">
        <f t="shared" si="6"/>
        <v>#DIV/0!</v>
      </c>
    </row>
    <row r="60" spans="1:18" ht="21" customHeight="1">
      <c r="A60" s="18" t="s">
        <v>337</v>
      </c>
      <c r="B60" s="30" t="s">
        <v>336</v>
      </c>
      <c r="C60" s="36">
        <v>527</v>
      </c>
      <c r="D60" s="36">
        <v>549</v>
      </c>
      <c r="E60" s="35">
        <f t="shared" si="1"/>
        <v>1.0417457305502846</v>
      </c>
      <c r="F60" s="22"/>
      <c r="G60" s="22"/>
      <c r="H60" s="23" t="e">
        <f t="shared" si="0"/>
        <v>#DIV/0!</v>
      </c>
      <c r="I60" s="20">
        <f t="shared" si="2"/>
        <v>0</v>
      </c>
      <c r="J60" s="10">
        <f>F60*J6</f>
        <v>0</v>
      </c>
      <c r="K60" s="10">
        <f>G60*K6</f>
        <v>0</v>
      </c>
      <c r="L60" s="10"/>
      <c r="M60" s="15" t="e">
        <f t="shared" si="7"/>
        <v>#DIV/0!</v>
      </c>
      <c r="N60" s="19"/>
      <c r="O60" s="20" t="e">
        <f t="shared" si="3"/>
        <v>#DIV/0!</v>
      </c>
      <c r="P60" s="10" t="e">
        <f t="shared" si="4"/>
        <v>#DIV/0!</v>
      </c>
      <c r="Q60" s="10" t="e">
        <f t="shared" si="5"/>
        <v>#DIV/0!</v>
      </c>
      <c r="R60" s="15" t="e">
        <f t="shared" si="6"/>
        <v>#DIV/0!</v>
      </c>
    </row>
    <row r="61" spans="1:18" ht="21" customHeight="1">
      <c r="A61" s="18" t="s">
        <v>335</v>
      </c>
      <c r="B61" s="30" t="s">
        <v>334</v>
      </c>
      <c r="C61" s="36">
        <v>666</v>
      </c>
      <c r="D61" s="36">
        <v>689</v>
      </c>
      <c r="E61" s="35">
        <f t="shared" si="1"/>
        <v>1.0345345345345345</v>
      </c>
      <c r="F61" s="22"/>
      <c r="G61" s="22"/>
      <c r="H61" s="23" t="e">
        <f t="shared" si="0"/>
        <v>#DIV/0!</v>
      </c>
      <c r="I61" s="20">
        <f t="shared" si="2"/>
        <v>0</v>
      </c>
      <c r="J61" s="10">
        <f>F61*J6</f>
        <v>0</v>
      </c>
      <c r="K61" s="10">
        <f>G61*K6</f>
        <v>0</v>
      </c>
      <c r="L61" s="10"/>
      <c r="M61" s="15" t="e">
        <f t="shared" si="7"/>
        <v>#DIV/0!</v>
      </c>
      <c r="N61" s="19"/>
      <c r="O61" s="20" t="e">
        <f t="shared" si="3"/>
        <v>#DIV/0!</v>
      </c>
      <c r="P61" s="10" t="e">
        <f t="shared" si="4"/>
        <v>#DIV/0!</v>
      </c>
      <c r="Q61" s="10" t="e">
        <f t="shared" si="5"/>
        <v>#DIV/0!</v>
      </c>
      <c r="R61" s="15" t="e">
        <f t="shared" si="6"/>
        <v>#DIV/0!</v>
      </c>
    </row>
    <row r="62" spans="1:18" ht="21" customHeight="1">
      <c r="A62" s="18" t="s">
        <v>333</v>
      </c>
      <c r="B62" s="30" t="s">
        <v>332</v>
      </c>
      <c r="C62" s="36">
        <v>180</v>
      </c>
      <c r="D62" s="36">
        <v>177</v>
      </c>
      <c r="E62" s="29">
        <f t="shared" si="1"/>
        <v>0.98333333333333328</v>
      </c>
      <c r="F62" s="22"/>
      <c r="G62" s="22"/>
      <c r="H62" s="23" t="e">
        <f t="shared" si="0"/>
        <v>#DIV/0!</v>
      </c>
      <c r="I62" s="20">
        <f t="shared" si="2"/>
        <v>0</v>
      </c>
      <c r="J62" s="10">
        <f>F62*J6</f>
        <v>0</v>
      </c>
      <c r="K62" s="10">
        <f>G62*K6</f>
        <v>0</v>
      </c>
      <c r="L62" s="10"/>
      <c r="M62" s="15" t="e">
        <f t="shared" si="7"/>
        <v>#DIV/0!</v>
      </c>
      <c r="N62" s="19"/>
      <c r="O62" s="20" t="e">
        <f t="shared" si="3"/>
        <v>#DIV/0!</v>
      </c>
      <c r="P62" s="10" t="e">
        <f t="shared" si="4"/>
        <v>#DIV/0!</v>
      </c>
      <c r="Q62" s="10" t="e">
        <f t="shared" si="5"/>
        <v>#DIV/0!</v>
      </c>
      <c r="R62" s="15" t="e">
        <f t="shared" si="6"/>
        <v>#DIV/0!</v>
      </c>
    </row>
    <row r="63" spans="1:18" ht="21" customHeight="1">
      <c r="A63" s="18" t="s">
        <v>331</v>
      </c>
      <c r="B63" s="30" t="s">
        <v>330</v>
      </c>
      <c r="C63" s="36">
        <v>168</v>
      </c>
      <c r="D63" s="36">
        <v>183</v>
      </c>
      <c r="E63" s="35">
        <f t="shared" si="1"/>
        <v>1.0892857142857142</v>
      </c>
      <c r="F63" s="22"/>
      <c r="G63" s="22"/>
      <c r="H63" s="23" t="e">
        <f t="shared" si="0"/>
        <v>#DIV/0!</v>
      </c>
      <c r="I63" s="20">
        <f t="shared" si="2"/>
        <v>0</v>
      </c>
      <c r="J63" s="10">
        <f>F63*J6</f>
        <v>0</v>
      </c>
      <c r="K63" s="10">
        <f>G63*K6</f>
        <v>0</v>
      </c>
      <c r="L63" s="10"/>
      <c r="M63" s="15" t="e">
        <f t="shared" si="7"/>
        <v>#DIV/0!</v>
      </c>
      <c r="N63" s="19"/>
      <c r="O63" s="20" t="e">
        <f t="shared" si="3"/>
        <v>#DIV/0!</v>
      </c>
      <c r="P63" s="10" t="e">
        <f t="shared" si="4"/>
        <v>#DIV/0!</v>
      </c>
      <c r="Q63" s="10" t="e">
        <f t="shared" si="5"/>
        <v>#DIV/0!</v>
      </c>
      <c r="R63" s="15" t="e">
        <f t="shared" si="6"/>
        <v>#DIV/0!</v>
      </c>
    </row>
    <row r="64" spans="1:18" ht="21" customHeight="1">
      <c r="A64" s="18" t="s">
        <v>329</v>
      </c>
      <c r="B64" s="30" t="s">
        <v>328</v>
      </c>
      <c r="C64" s="36">
        <v>219</v>
      </c>
      <c r="D64" s="36">
        <v>213</v>
      </c>
      <c r="E64" s="29">
        <f t="shared" si="1"/>
        <v>0.9726027397260274</v>
      </c>
      <c r="F64" s="22"/>
      <c r="G64" s="22"/>
      <c r="H64" s="23" t="e">
        <f t="shared" si="0"/>
        <v>#DIV/0!</v>
      </c>
      <c r="I64" s="20">
        <f t="shared" si="2"/>
        <v>0</v>
      </c>
      <c r="J64" s="10">
        <f>F64*J6</f>
        <v>0</v>
      </c>
      <c r="K64" s="10">
        <f>G64*K6</f>
        <v>0</v>
      </c>
      <c r="L64" s="10"/>
      <c r="M64" s="15" t="e">
        <f t="shared" si="7"/>
        <v>#DIV/0!</v>
      </c>
      <c r="N64" s="19"/>
      <c r="O64" s="20" t="e">
        <f t="shared" si="3"/>
        <v>#DIV/0!</v>
      </c>
      <c r="P64" s="10" t="e">
        <f t="shared" si="4"/>
        <v>#DIV/0!</v>
      </c>
      <c r="Q64" s="10" t="e">
        <f t="shared" si="5"/>
        <v>#DIV/0!</v>
      </c>
      <c r="R64" s="15" t="e">
        <f t="shared" si="6"/>
        <v>#DIV/0!</v>
      </c>
    </row>
    <row r="65" spans="1:18" ht="21" customHeight="1">
      <c r="A65" s="18" t="s">
        <v>327</v>
      </c>
      <c r="B65" s="30" t="s">
        <v>326</v>
      </c>
      <c r="C65" s="36">
        <v>99</v>
      </c>
      <c r="D65" s="36">
        <v>115</v>
      </c>
      <c r="E65" s="35">
        <f t="shared" si="1"/>
        <v>1.1616161616161615</v>
      </c>
      <c r="F65" s="22"/>
      <c r="G65" s="22"/>
      <c r="H65" s="23" t="e">
        <f t="shared" si="0"/>
        <v>#DIV/0!</v>
      </c>
      <c r="I65" s="20">
        <f t="shared" si="2"/>
        <v>0</v>
      </c>
      <c r="J65" s="10">
        <f>F65*J6</f>
        <v>0</v>
      </c>
      <c r="K65" s="10">
        <f>G65*K6</f>
        <v>0</v>
      </c>
      <c r="L65" s="10"/>
      <c r="M65" s="15" t="e">
        <f t="shared" si="7"/>
        <v>#DIV/0!</v>
      </c>
      <c r="N65" s="19"/>
      <c r="O65" s="20" t="e">
        <f t="shared" si="3"/>
        <v>#DIV/0!</v>
      </c>
      <c r="P65" s="10" t="e">
        <f t="shared" si="4"/>
        <v>#DIV/0!</v>
      </c>
      <c r="Q65" s="10" t="e">
        <f t="shared" si="5"/>
        <v>#DIV/0!</v>
      </c>
      <c r="R65" s="15" t="e">
        <f t="shared" si="6"/>
        <v>#DIV/0!</v>
      </c>
    </row>
    <row r="66" spans="1:18" ht="21" customHeight="1">
      <c r="A66" s="18" t="s">
        <v>325</v>
      </c>
      <c r="B66" s="27" t="s">
        <v>324</v>
      </c>
      <c r="C66" s="36">
        <v>852</v>
      </c>
      <c r="D66" s="36">
        <v>885</v>
      </c>
      <c r="E66" s="35">
        <f t="shared" si="1"/>
        <v>1.0387323943661972</v>
      </c>
      <c r="F66" s="22"/>
      <c r="G66" s="22"/>
      <c r="H66" s="23" t="e">
        <f t="shared" si="0"/>
        <v>#DIV/0!</v>
      </c>
      <c r="I66" s="20">
        <f t="shared" si="2"/>
        <v>0</v>
      </c>
      <c r="J66" s="10">
        <f>F66*J6</f>
        <v>0</v>
      </c>
      <c r="K66" s="10">
        <f>G66*K6</f>
        <v>0</v>
      </c>
      <c r="L66" s="10"/>
      <c r="M66" s="15" t="e">
        <f t="shared" si="7"/>
        <v>#DIV/0!</v>
      </c>
      <c r="N66" s="19"/>
      <c r="O66" s="20" t="e">
        <f t="shared" si="3"/>
        <v>#DIV/0!</v>
      </c>
      <c r="P66" s="10" t="e">
        <f t="shared" si="4"/>
        <v>#DIV/0!</v>
      </c>
      <c r="Q66" s="10" t="e">
        <f t="shared" si="5"/>
        <v>#DIV/0!</v>
      </c>
      <c r="R66" s="15" t="e">
        <f t="shared" si="6"/>
        <v>#DIV/0!</v>
      </c>
    </row>
    <row r="67" spans="1:18" ht="21" customHeight="1">
      <c r="A67" s="18" t="s">
        <v>323</v>
      </c>
      <c r="B67" s="27" t="s">
        <v>322</v>
      </c>
      <c r="C67" s="36">
        <v>69</v>
      </c>
      <c r="D67" s="36">
        <v>75</v>
      </c>
      <c r="E67" s="35">
        <f t="shared" si="1"/>
        <v>1.0869565217391304</v>
      </c>
      <c r="F67" s="22"/>
      <c r="G67" s="22"/>
      <c r="H67" s="23" t="e">
        <f t="shared" si="0"/>
        <v>#DIV/0!</v>
      </c>
      <c r="I67" s="20">
        <f t="shared" si="2"/>
        <v>0</v>
      </c>
      <c r="J67" s="10">
        <f>F67*J6</f>
        <v>0</v>
      </c>
      <c r="K67" s="10">
        <f>G67*K6</f>
        <v>0</v>
      </c>
      <c r="L67" s="10"/>
      <c r="M67" s="15" t="e">
        <f t="shared" si="7"/>
        <v>#DIV/0!</v>
      </c>
      <c r="N67" s="19"/>
      <c r="O67" s="20" t="e">
        <f t="shared" si="3"/>
        <v>#DIV/0!</v>
      </c>
      <c r="P67" s="10" t="e">
        <f t="shared" si="4"/>
        <v>#DIV/0!</v>
      </c>
      <c r="Q67" s="10" t="e">
        <f t="shared" si="5"/>
        <v>#DIV/0!</v>
      </c>
      <c r="R67" s="15" t="e">
        <f t="shared" si="6"/>
        <v>#DIV/0!</v>
      </c>
    </row>
    <row r="68" spans="1:18" ht="21" customHeight="1">
      <c r="A68" s="18" t="s">
        <v>321</v>
      </c>
      <c r="B68" s="27" t="s">
        <v>320</v>
      </c>
      <c r="C68" s="36">
        <v>213</v>
      </c>
      <c r="D68" s="36">
        <v>203</v>
      </c>
      <c r="E68" s="29">
        <f t="shared" si="1"/>
        <v>0.95305164319248825</v>
      </c>
      <c r="F68" s="22"/>
      <c r="G68" s="22"/>
      <c r="H68" s="23" t="e">
        <f t="shared" si="0"/>
        <v>#DIV/0!</v>
      </c>
      <c r="I68" s="20">
        <f t="shared" si="2"/>
        <v>0</v>
      </c>
      <c r="J68" s="10">
        <f>F68*J6</f>
        <v>0</v>
      </c>
      <c r="K68" s="10">
        <f>G68*K6</f>
        <v>0</v>
      </c>
      <c r="L68" s="10"/>
      <c r="M68" s="15" t="e">
        <f t="shared" si="7"/>
        <v>#DIV/0!</v>
      </c>
      <c r="N68" s="19"/>
      <c r="O68" s="20" t="e">
        <f t="shared" si="3"/>
        <v>#DIV/0!</v>
      </c>
      <c r="P68" s="10" t="e">
        <f t="shared" si="4"/>
        <v>#DIV/0!</v>
      </c>
      <c r="Q68" s="10" t="e">
        <f t="shared" si="5"/>
        <v>#DIV/0!</v>
      </c>
      <c r="R68" s="15" t="e">
        <f t="shared" si="6"/>
        <v>#DIV/0!</v>
      </c>
    </row>
    <row r="69" spans="1:18" ht="21" customHeight="1">
      <c r="A69" s="18" t="s">
        <v>319</v>
      </c>
      <c r="B69" s="27" t="s">
        <v>318</v>
      </c>
      <c r="C69" s="36">
        <v>59</v>
      </c>
      <c r="D69" s="36">
        <v>66</v>
      </c>
      <c r="E69" s="35">
        <f t="shared" si="1"/>
        <v>1.1186440677966101</v>
      </c>
      <c r="F69" s="22"/>
      <c r="G69" s="22"/>
      <c r="H69" s="23" t="e">
        <f t="shared" si="0"/>
        <v>#DIV/0!</v>
      </c>
      <c r="I69" s="20">
        <f t="shared" si="2"/>
        <v>0</v>
      </c>
      <c r="J69" s="10">
        <f>F69*J6</f>
        <v>0</v>
      </c>
      <c r="K69" s="10">
        <f>G69*K6</f>
        <v>0</v>
      </c>
      <c r="L69" s="10"/>
      <c r="M69" s="15" t="e">
        <f t="shared" si="7"/>
        <v>#DIV/0!</v>
      </c>
      <c r="N69" s="19"/>
      <c r="O69" s="20" t="e">
        <f t="shared" si="3"/>
        <v>#DIV/0!</v>
      </c>
      <c r="P69" s="10" t="e">
        <f t="shared" si="4"/>
        <v>#DIV/0!</v>
      </c>
      <c r="Q69" s="10" t="e">
        <f t="shared" si="5"/>
        <v>#DIV/0!</v>
      </c>
      <c r="R69" s="15" t="e">
        <f t="shared" si="6"/>
        <v>#DIV/0!</v>
      </c>
    </row>
    <row r="70" spans="1:18" ht="21" customHeight="1">
      <c r="A70" s="18" t="s">
        <v>317</v>
      </c>
      <c r="B70" s="27" t="s">
        <v>316</v>
      </c>
      <c r="C70" s="36">
        <v>230</v>
      </c>
      <c r="D70" s="36">
        <v>248</v>
      </c>
      <c r="E70" s="35">
        <f t="shared" si="1"/>
        <v>1.0782608695652174</v>
      </c>
      <c r="F70" s="22"/>
      <c r="G70" s="22"/>
      <c r="H70" s="23" t="e">
        <f t="shared" si="0"/>
        <v>#DIV/0!</v>
      </c>
      <c r="I70" s="20">
        <f t="shared" si="2"/>
        <v>0</v>
      </c>
      <c r="J70" s="10">
        <f>F70*J6</f>
        <v>0</v>
      </c>
      <c r="K70" s="10">
        <f>G70*K6</f>
        <v>0</v>
      </c>
      <c r="L70" s="10"/>
      <c r="M70" s="15" t="e">
        <f t="shared" si="7"/>
        <v>#DIV/0!</v>
      </c>
      <c r="N70" s="19"/>
      <c r="O70" s="20" t="e">
        <f t="shared" si="3"/>
        <v>#DIV/0!</v>
      </c>
      <c r="P70" s="10" t="e">
        <f t="shared" si="4"/>
        <v>#DIV/0!</v>
      </c>
      <c r="Q70" s="10" t="e">
        <f t="shared" si="5"/>
        <v>#DIV/0!</v>
      </c>
      <c r="R70" s="15" t="e">
        <f t="shared" si="6"/>
        <v>#DIV/0!</v>
      </c>
    </row>
    <row r="71" spans="1:18" ht="21" customHeight="1">
      <c r="A71" s="18" t="s">
        <v>315</v>
      </c>
      <c r="B71" s="27" t="s">
        <v>314</v>
      </c>
      <c r="C71" s="36">
        <v>280</v>
      </c>
      <c r="D71" s="36">
        <v>292</v>
      </c>
      <c r="E71" s="35">
        <f t="shared" si="1"/>
        <v>1.0428571428571429</v>
      </c>
      <c r="F71" s="22"/>
      <c r="G71" s="22"/>
      <c r="H71" s="23" t="e">
        <f t="shared" si="0"/>
        <v>#DIV/0!</v>
      </c>
      <c r="I71" s="20">
        <f t="shared" si="2"/>
        <v>0</v>
      </c>
      <c r="J71" s="10">
        <f>F71*J6</f>
        <v>0</v>
      </c>
      <c r="K71" s="10">
        <f>G71*K6</f>
        <v>0</v>
      </c>
      <c r="L71" s="10"/>
      <c r="M71" s="15" t="e">
        <f t="shared" si="7"/>
        <v>#DIV/0!</v>
      </c>
      <c r="N71" s="19"/>
      <c r="O71" s="20" t="e">
        <f t="shared" si="3"/>
        <v>#DIV/0!</v>
      </c>
      <c r="P71" s="10" t="e">
        <f t="shared" si="4"/>
        <v>#DIV/0!</v>
      </c>
      <c r="Q71" s="10" t="e">
        <f t="shared" si="5"/>
        <v>#DIV/0!</v>
      </c>
      <c r="R71" s="15" t="e">
        <f t="shared" si="6"/>
        <v>#DIV/0!</v>
      </c>
    </row>
    <row r="72" spans="1:18" ht="21" customHeight="1">
      <c r="A72" s="18" t="s">
        <v>313</v>
      </c>
      <c r="B72" s="27" t="s">
        <v>449</v>
      </c>
      <c r="C72" s="36">
        <v>7883</v>
      </c>
      <c r="D72" s="36">
        <v>8252</v>
      </c>
      <c r="E72" s="35">
        <f t="shared" si="1"/>
        <v>1.0468095902575161</v>
      </c>
      <c r="F72" s="22"/>
      <c r="G72" s="22"/>
      <c r="H72" s="23" t="e">
        <f t="shared" si="0"/>
        <v>#DIV/0!</v>
      </c>
      <c r="I72" s="20">
        <f t="shared" si="2"/>
        <v>0</v>
      </c>
      <c r="J72" s="10">
        <f>F72*J6</f>
        <v>0</v>
      </c>
      <c r="K72" s="10">
        <f>G72*K6</f>
        <v>0</v>
      </c>
      <c r="L72" s="10"/>
      <c r="M72" s="15" t="e">
        <f t="shared" si="7"/>
        <v>#DIV/0!</v>
      </c>
      <c r="N72" s="19"/>
      <c r="O72" s="20" t="e">
        <f t="shared" si="3"/>
        <v>#DIV/0!</v>
      </c>
      <c r="P72" s="10" t="e">
        <f t="shared" si="4"/>
        <v>#DIV/0!</v>
      </c>
      <c r="Q72" s="10" t="e">
        <f t="shared" si="5"/>
        <v>#DIV/0!</v>
      </c>
      <c r="R72" s="15" t="e">
        <f t="shared" si="6"/>
        <v>#DIV/0!</v>
      </c>
    </row>
    <row r="73" spans="1:18" ht="21" customHeight="1">
      <c r="A73" s="18" t="s">
        <v>312</v>
      </c>
      <c r="B73" s="27" t="s">
        <v>311</v>
      </c>
      <c r="C73" s="36">
        <v>6358</v>
      </c>
      <c r="D73" s="36">
        <v>6695</v>
      </c>
      <c r="E73" s="35">
        <f t="shared" si="1"/>
        <v>1.0530040893362693</v>
      </c>
      <c r="F73" s="22"/>
      <c r="G73" s="22"/>
      <c r="H73" s="23" t="e">
        <f t="shared" si="0"/>
        <v>#DIV/0!</v>
      </c>
      <c r="I73" s="20">
        <f t="shared" si="2"/>
        <v>0</v>
      </c>
      <c r="J73" s="10">
        <f>F73*J6</f>
        <v>0</v>
      </c>
      <c r="K73" s="10">
        <f>G73*K6</f>
        <v>0</v>
      </c>
      <c r="L73" s="10"/>
      <c r="M73" s="15" t="e">
        <f t="shared" si="7"/>
        <v>#DIV/0!</v>
      </c>
      <c r="N73" s="19"/>
      <c r="O73" s="20" t="e">
        <f t="shared" si="3"/>
        <v>#DIV/0!</v>
      </c>
      <c r="P73" s="10" t="e">
        <f t="shared" si="4"/>
        <v>#DIV/0!</v>
      </c>
      <c r="Q73" s="10" t="e">
        <f t="shared" si="5"/>
        <v>#DIV/0!</v>
      </c>
      <c r="R73" s="15" t="e">
        <f t="shared" si="6"/>
        <v>#DIV/0!</v>
      </c>
    </row>
    <row r="74" spans="1:18" ht="21" customHeight="1">
      <c r="A74" s="18" t="s">
        <v>310</v>
      </c>
      <c r="B74" s="27" t="s">
        <v>450</v>
      </c>
      <c r="C74" s="36">
        <v>1602</v>
      </c>
      <c r="D74" s="36">
        <v>1618</v>
      </c>
      <c r="E74" s="35">
        <f t="shared" si="1"/>
        <v>1.0099875156054932</v>
      </c>
      <c r="F74" s="22"/>
      <c r="G74" s="22"/>
      <c r="H74" s="23" t="e">
        <f t="shared" si="0"/>
        <v>#DIV/0!</v>
      </c>
      <c r="I74" s="20">
        <f t="shared" si="2"/>
        <v>0</v>
      </c>
      <c r="J74" s="10">
        <f>F74*J6</f>
        <v>0</v>
      </c>
      <c r="K74" s="10">
        <f>G74*K6</f>
        <v>0</v>
      </c>
      <c r="L74" s="10"/>
      <c r="M74" s="15" t="e">
        <f t="shared" si="7"/>
        <v>#DIV/0!</v>
      </c>
      <c r="N74" s="19"/>
      <c r="O74" s="20" t="e">
        <f t="shared" si="3"/>
        <v>#DIV/0!</v>
      </c>
      <c r="P74" s="10" t="e">
        <f t="shared" si="4"/>
        <v>#DIV/0!</v>
      </c>
      <c r="Q74" s="10" t="e">
        <f t="shared" si="5"/>
        <v>#DIV/0!</v>
      </c>
      <c r="R74" s="15" t="e">
        <f t="shared" si="6"/>
        <v>#DIV/0!</v>
      </c>
    </row>
    <row r="75" spans="1:18" ht="21" customHeight="1">
      <c r="A75" s="18" t="s">
        <v>309</v>
      </c>
      <c r="B75" s="27" t="s">
        <v>451</v>
      </c>
      <c r="C75" s="36">
        <v>2695</v>
      </c>
      <c r="D75" s="36">
        <v>2891</v>
      </c>
      <c r="E75" s="35">
        <f>D75/C75</f>
        <v>1.0727272727272728</v>
      </c>
      <c r="F75" s="22"/>
      <c r="G75" s="22"/>
      <c r="H75" s="23" t="e">
        <f t="shared" ref="H75:H138" si="8">G75/F75</f>
        <v>#DIV/0!</v>
      </c>
      <c r="I75" s="20">
        <f t="shared" si="2"/>
        <v>0</v>
      </c>
      <c r="J75" s="10">
        <f>F75*J6</f>
        <v>0</v>
      </c>
      <c r="K75" s="10">
        <f>G75*K6</f>
        <v>0</v>
      </c>
      <c r="L75" s="10"/>
      <c r="M75" s="15" t="e">
        <f t="shared" ref="M75:M138" si="9">L75/J75</f>
        <v>#DIV/0!</v>
      </c>
      <c r="N75" s="19"/>
      <c r="O75" s="20" t="e">
        <f t="shared" ref="O75:O138" si="10">N75/K75</f>
        <v>#DIV/0!</v>
      </c>
      <c r="P75" s="10" t="e">
        <f t="shared" ref="P75:P138" si="11">K75*M75</f>
        <v>#DIV/0!</v>
      </c>
      <c r="Q75" s="10" t="e">
        <f t="shared" ref="Q75:Q138" si="12">N75-P75</f>
        <v>#DIV/0!</v>
      </c>
      <c r="R75" s="15" t="e">
        <f t="shared" ref="R75:R138" si="13">N75/P75</f>
        <v>#DIV/0!</v>
      </c>
    </row>
    <row r="76" spans="1:18" ht="21" customHeight="1">
      <c r="A76" s="18" t="s">
        <v>308</v>
      </c>
      <c r="B76" s="27" t="s">
        <v>452</v>
      </c>
      <c r="C76" s="36">
        <v>1539</v>
      </c>
      <c r="D76" s="36">
        <v>1630</v>
      </c>
      <c r="E76" s="35">
        <f t="shared" ref="E76:E138" si="14">D76/C76</f>
        <v>1.0591293047433399</v>
      </c>
      <c r="F76" s="22"/>
      <c r="G76" s="22"/>
      <c r="H76" s="23" t="e">
        <f t="shared" si="8"/>
        <v>#DIV/0!</v>
      </c>
      <c r="I76" s="20">
        <f t="shared" ref="I76:I139" si="15">G76/D76</f>
        <v>0</v>
      </c>
      <c r="J76" s="10">
        <f>F76*J6</f>
        <v>0</v>
      </c>
      <c r="K76" s="10">
        <f>G76*K6</f>
        <v>0</v>
      </c>
      <c r="L76" s="10"/>
      <c r="M76" s="15" t="e">
        <f t="shared" si="9"/>
        <v>#DIV/0!</v>
      </c>
      <c r="N76" s="19"/>
      <c r="O76" s="20" t="e">
        <f t="shared" si="10"/>
        <v>#DIV/0!</v>
      </c>
      <c r="P76" s="10" t="e">
        <f t="shared" si="11"/>
        <v>#DIV/0!</v>
      </c>
      <c r="Q76" s="10" t="e">
        <f t="shared" si="12"/>
        <v>#DIV/0!</v>
      </c>
      <c r="R76" s="15" t="e">
        <f t="shared" si="13"/>
        <v>#DIV/0!</v>
      </c>
    </row>
    <row r="77" spans="1:18" ht="21" customHeight="1">
      <c r="A77" s="18" t="s">
        <v>307</v>
      </c>
      <c r="B77" s="27" t="s">
        <v>306</v>
      </c>
      <c r="C77" s="36">
        <v>287</v>
      </c>
      <c r="D77" s="36">
        <v>302</v>
      </c>
      <c r="E77" s="35">
        <f t="shared" si="14"/>
        <v>1.0522648083623694</v>
      </c>
      <c r="F77" s="22"/>
      <c r="G77" s="22"/>
      <c r="H77" s="23" t="e">
        <f t="shared" si="8"/>
        <v>#DIV/0!</v>
      </c>
      <c r="I77" s="20">
        <f t="shared" si="15"/>
        <v>0</v>
      </c>
      <c r="J77" s="10">
        <f>F77*J6</f>
        <v>0</v>
      </c>
      <c r="K77" s="10">
        <f>G77*K6</f>
        <v>0</v>
      </c>
      <c r="L77" s="10"/>
      <c r="M77" s="15" t="e">
        <f t="shared" si="9"/>
        <v>#DIV/0!</v>
      </c>
      <c r="N77" s="19"/>
      <c r="O77" s="20" t="e">
        <f t="shared" si="10"/>
        <v>#DIV/0!</v>
      </c>
      <c r="P77" s="10" t="e">
        <f t="shared" si="11"/>
        <v>#DIV/0!</v>
      </c>
      <c r="Q77" s="10" t="e">
        <f t="shared" si="12"/>
        <v>#DIV/0!</v>
      </c>
      <c r="R77" s="15" t="e">
        <f t="shared" si="13"/>
        <v>#DIV/0!</v>
      </c>
    </row>
    <row r="78" spans="1:18" ht="21" customHeight="1">
      <c r="A78" s="18" t="s">
        <v>305</v>
      </c>
      <c r="B78" s="27" t="s">
        <v>304</v>
      </c>
      <c r="C78" s="36">
        <v>234</v>
      </c>
      <c r="D78" s="36">
        <v>253</v>
      </c>
      <c r="E78" s="35">
        <f t="shared" si="14"/>
        <v>1.0811965811965811</v>
      </c>
      <c r="F78" s="22"/>
      <c r="G78" s="22"/>
      <c r="H78" s="23" t="e">
        <f t="shared" si="8"/>
        <v>#DIV/0!</v>
      </c>
      <c r="I78" s="20">
        <f t="shared" si="15"/>
        <v>0</v>
      </c>
      <c r="J78" s="10">
        <f>F78*J6</f>
        <v>0</v>
      </c>
      <c r="K78" s="10">
        <f>G78*K6</f>
        <v>0</v>
      </c>
      <c r="L78" s="10"/>
      <c r="M78" s="15" t="e">
        <f t="shared" si="9"/>
        <v>#DIV/0!</v>
      </c>
      <c r="N78" s="19"/>
      <c r="O78" s="20" t="e">
        <f t="shared" si="10"/>
        <v>#DIV/0!</v>
      </c>
      <c r="P78" s="10" t="e">
        <f t="shared" si="11"/>
        <v>#DIV/0!</v>
      </c>
      <c r="Q78" s="10" t="e">
        <f t="shared" si="12"/>
        <v>#DIV/0!</v>
      </c>
      <c r="R78" s="15" t="e">
        <f t="shared" si="13"/>
        <v>#DIV/0!</v>
      </c>
    </row>
    <row r="79" spans="1:18" ht="21" customHeight="1">
      <c r="A79" s="18" t="s">
        <v>303</v>
      </c>
      <c r="B79" s="27" t="s">
        <v>302</v>
      </c>
      <c r="C79" s="36">
        <v>1525</v>
      </c>
      <c r="D79" s="36">
        <v>1558</v>
      </c>
      <c r="E79" s="35">
        <f>D79/C79</f>
        <v>1.0216393442622951</v>
      </c>
      <c r="F79" s="22"/>
      <c r="G79" s="22"/>
      <c r="H79" s="23" t="e">
        <f>G79/F79</f>
        <v>#DIV/0!</v>
      </c>
      <c r="I79" s="20">
        <f t="shared" si="15"/>
        <v>0</v>
      </c>
      <c r="J79" s="10">
        <f>F79*J6</f>
        <v>0</v>
      </c>
      <c r="K79" s="10">
        <f>G79*K6</f>
        <v>0</v>
      </c>
      <c r="L79" s="10"/>
      <c r="M79" s="15" t="e">
        <f t="shared" si="9"/>
        <v>#DIV/0!</v>
      </c>
      <c r="N79" s="19"/>
      <c r="O79" s="20" t="e">
        <f t="shared" si="10"/>
        <v>#DIV/0!</v>
      </c>
      <c r="P79" s="10" t="e">
        <f t="shared" si="11"/>
        <v>#DIV/0!</v>
      </c>
      <c r="Q79" s="10" t="e">
        <f t="shared" si="12"/>
        <v>#DIV/0!</v>
      </c>
      <c r="R79" s="15" t="e">
        <f t="shared" si="13"/>
        <v>#DIV/0!</v>
      </c>
    </row>
    <row r="80" spans="1:18" ht="21" customHeight="1">
      <c r="A80" s="18" t="s">
        <v>301</v>
      </c>
      <c r="B80" s="27" t="s">
        <v>453</v>
      </c>
      <c r="C80" s="36">
        <v>329</v>
      </c>
      <c r="D80" s="36">
        <v>339</v>
      </c>
      <c r="E80" s="35">
        <f t="shared" si="14"/>
        <v>1.0303951367781155</v>
      </c>
      <c r="F80" s="22"/>
      <c r="G80" s="22"/>
      <c r="H80" s="23" t="e">
        <f t="shared" si="8"/>
        <v>#DIV/0!</v>
      </c>
      <c r="I80" s="20">
        <f t="shared" si="15"/>
        <v>0</v>
      </c>
      <c r="J80" s="10">
        <f>F80*J6</f>
        <v>0</v>
      </c>
      <c r="K80" s="10">
        <f>G80*K6</f>
        <v>0</v>
      </c>
      <c r="L80" s="10"/>
      <c r="M80" s="15" t="e">
        <f t="shared" si="9"/>
        <v>#DIV/0!</v>
      </c>
      <c r="N80" s="19"/>
      <c r="O80" s="20" t="e">
        <f t="shared" si="10"/>
        <v>#DIV/0!</v>
      </c>
      <c r="P80" s="10" t="e">
        <f t="shared" si="11"/>
        <v>#DIV/0!</v>
      </c>
      <c r="Q80" s="10" t="e">
        <f t="shared" si="12"/>
        <v>#DIV/0!</v>
      </c>
      <c r="R80" s="15" t="e">
        <f t="shared" si="13"/>
        <v>#DIV/0!</v>
      </c>
    </row>
    <row r="81" spans="1:18" ht="21" customHeight="1">
      <c r="A81" s="18" t="s">
        <v>300</v>
      </c>
      <c r="B81" s="27" t="s">
        <v>299</v>
      </c>
      <c r="C81" s="36">
        <v>683</v>
      </c>
      <c r="D81" s="36">
        <v>683</v>
      </c>
      <c r="E81" s="35">
        <f t="shared" si="14"/>
        <v>1</v>
      </c>
      <c r="F81" s="22"/>
      <c r="G81" s="22"/>
      <c r="H81" s="23" t="e">
        <f t="shared" si="8"/>
        <v>#DIV/0!</v>
      </c>
      <c r="I81" s="20">
        <f t="shared" si="15"/>
        <v>0</v>
      </c>
      <c r="J81" s="10">
        <f>F81*J6</f>
        <v>0</v>
      </c>
      <c r="K81" s="10">
        <f>G81*K6</f>
        <v>0</v>
      </c>
      <c r="L81" s="10"/>
      <c r="M81" s="15" t="e">
        <f t="shared" si="9"/>
        <v>#DIV/0!</v>
      </c>
      <c r="N81" s="19"/>
      <c r="O81" s="20" t="e">
        <f t="shared" si="10"/>
        <v>#DIV/0!</v>
      </c>
      <c r="P81" s="10" t="e">
        <f t="shared" si="11"/>
        <v>#DIV/0!</v>
      </c>
      <c r="Q81" s="10" t="e">
        <f t="shared" si="12"/>
        <v>#DIV/0!</v>
      </c>
      <c r="R81" s="15" t="e">
        <f t="shared" si="13"/>
        <v>#DIV/0!</v>
      </c>
    </row>
    <row r="82" spans="1:18" ht="21" customHeight="1">
      <c r="A82" s="18" t="s">
        <v>298</v>
      </c>
      <c r="B82" s="27" t="s">
        <v>297</v>
      </c>
      <c r="C82" s="36">
        <v>223</v>
      </c>
      <c r="D82" s="36">
        <v>223</v>
      </c>
      <c r="E82" s="35">
        <f t="shared" si="14"/>
        <v>1</v>
      </c>
      <c r="F82" s="22"/>
      <c r="G82" s="22"/>
      <c r="H82" s="23" t="e">
        <f t="shared" si="8"/>
        <v>#DIV/0!</v>
      </c>
      <c r="I82" s="20">
        <f t="shared" si="15"/>
        <v>0</v>
      </c>
      <c r="J82" s="10">
        <f>F82*J6</f>
        <v>0</v>
      </c>
      <c r="K82" s="10">
        <f>G82*K6</f>
        <v>0</v>
      </c>
      <c r="L82" s="10"/>
      <c r="M82" s="15" t="e">
        <f t="shared" si="9"/>
        <v>#DIV/0!</v>
      </c>
      <c r="N82" s="19"/>
      <c r="O82" s="20" t="e">
        <f t="shared" si="10"/>
        <v>#DIV/0!</v>
      </c>
      <c r="P82" s="10" t="e">
        <f t="shared" si="11"/>
        <v>#DIV/0!</v>
      </c>
      <c r="Q82" s="10" t="e">
        <f t="shared" si="12"/>
        <v>#DIV/0!</v>
      </c>
      <c r="R82" s="15" t="e">
        <f t="shared" si="13"/>
        <v>#DIV/0!</v>
      </c>
    </row>
    <row r="83" spans="1:18" ht="21" customHeight="1">
      <c r="A83" s="18" t="s">
        <v>296</v>
      </c>
      <c r="B83" s="27" t="s">
        <v>295</v>
      </c>
      <c r="C83" s="36">
        <v>290</v>
      </c>
      <c r="D83" s="36">
        <v>313</v>
      </c>
      <c r="E83" s="35">
        <f t="shared" si="14"/>
        <v>1.0793103448275863</v>
      </c>
      <c r="F83" s="22"/>
      <c r="G83" s="22"/>
      <c r="H83" s="23" t="e">
        <f t="shared" si="8"/>
        <v>#DIV/0!</v>
      </c>
      <c r="I83" s="20">
        <f t="shared" si="15"/>
        <v>0</v>
      </c>
      <c r="J83" s="10">
        <f>F83*J6</f>
        <v>0</v>
      </c>
      <c r="K83" s="10">
        <f>G83*K6</f>
        <v>0</v>
      </c>
      <c r="L83" s="10"/>
      <c r="M83" s="15" t="e">
        <f t="shared" si="9"/>
        <v>#DIV/0!</v>
      </c>
      <c r="N83" s="19"/>
      <c r="O83" s="20" t="e">
        <f t="shared" si="10"/>
        <v>#DIV/0!</v>
      </c>
      <c r="P83" s="10" t="e">
        <f t="shared" si="11"/>
        <v>#DIV/0!</v>
      </c>
      <c r="Q83" s="10" t="e">
        <f t="shared" si="12"/>
        <v>#DIV/0!</v>
      </c>
      <c r="R83" s="15" t="e">
        <f t="shared" si="13"/>
        <v>#DIV/0!</v>
      </c>
    </row>
    <row r="84" spans="1:18" ht="21" customHeight="1">
      <c r="A84" s="18" t="s">
        <v>294</v>
      </c>
      <c r="B84" s="27" t="s">
        <v>293</v>
      </c>
      <c r="C84" s="36">
        <v>4263</v>
      </c>
      <c r="D84" s="36">
        <v>4512</v>
      </c>
      <c r="E84" s="35">
        <f t="shared" si="14"/>
        <v>1.0584095707248418</v>
      </c>
      <c r="F84" s="22"/>
      <c r="G84" s="22"/>
      <c r="H84" s="23" t="e">
        <f t="shared" si="8"/>
        <v>#DIV/0!</v>
      </c>
      <c r="I84" s="20">
        <f t="shared" si="15"/>
        <v>0</v>
      </c>
      <c r="J84" s="10">
        <f>F84*J6</f>
        <v>0</v>
      </c>
      <c r="K84" s="10">
        <f>G84*K6</f>
        <v>0</v>
      </c>
      <c r="L84" s="10"/>
      <c r="M84" s="15" t="e">
        <f t="shared" si="9"/>
        <v>#DIV/0!</v>
      </c>
      <c r="N84" s="19"/>
      <c r="O84" s="20" t="e">
        <f t="shared" si="10"/>
        <v>#DIV/0!</v>
      </c>
      <c r="P84" s="10" t="e">
        <f t="shared" si="11"/>
        <v>#DIV/0!</v>
      </c>
      <c r="Q84" s="10" t="e">
        <f t="shared" si="12"/>
        <v>#DIV/0!</v>
      </c>
      <c r="R84" s="15" t="e">
        <f t="shared" si="13"/>
        <v>#DIV/0!</v>
      </c>
    </row>
    <row r="85" spans="1:18" ht="21" customHeight="1">
      <c r="A85" s="18" t="s">
        <v>292</v>
      </c>
      <c r="B85" s="27" t="s">
        <v>454</v>
      </c>
      <c r="C85" s="36">
        <v>1314</v>
      </c>
      <c r="D85" s="36">
        <v>1254</v>
      </c>
      <c r="E85" s="29">
        <f t="shared" si="14"/>
        <v>0.954337899543379</v>
      </c>
      <c r="F85" s="22"/>
      <c r="G85" s="22"/>
      <c r="H85" s="23" t="e">
        <f t="shared" si="8"/>
        <v>#DIV/0!</v>
      </c>
      <c r="I85" s="20">
        <f t="shared" si="15"/>
        <v>0</v>
      </c>
      <c r="J85" s="10">
        <f>F85*J6</f>
        <v>0</v>
      </c>
      <c r="K85" s="10">
        <f>G85*K6</f>
        <v>0</v>
      </c>
      <c r="L85" s="10"/>
      <c r="M85" s="15" t="e">
        <f t="shared" si="9"/>
        <v>#DIV/0!</v>
      </c>
      <c r="N85" s="19"/>
      <c r="O85" s="20" t="e">
        <f t="shared" si="10"/>
        <v>#DIV/0!</v>
      </c>
      <c r="P85" s="10" t="e">
        <f t="shared" si="11"/>
        <v>#DIV/0!</v>
      </c>
      <c r="Q85" s="10" t="e">
        <f t="shared" si="12"/>
        <v>#DIV/0!</v>
      </c>
      <c r="R85" s="15" t="e">
        <f t="shared" si="13"/>
        <v>#DIV/0!</v>
      </c>
    </row>
    <row r="86" spans="1:18" ht="21" customHeight="1">
      <c r="A86" s="18" t="s">
        <v>291</v>
      </c>
      <c r="B86" s="27" t="s">
        <v>290</v>
      </c>
      <c r="C86" s="36">
        <v>1979</v>
      </c>
      <c r="D86" s="36">
        <v>2080</v>
      </c>
      <c r="E86" s="35">
        <f t="shared" si="14"/>
        <v>1.0510358767054069</v>
      </c>
      <c r="F86" s="22"/>
      <c r="G86" s="22"/>
      <c r="H86" s="23" t="e">
        <f t="shared" si="8"/>
        <v>#DIV/0!</v>
      </c>
      <c r="I86" s="20">
        <f t="shared" si="15"/>
        <v>0</v>
      </c>
      <c r="J86" s="10">
        <f>F86*J6</f>
        <v>0</v>
      </c>
      <c r="K86" s="10">
        <f>G86*K6</f>
        <v>0</v>
      </c>
      <c r="L86" s="10"/>
      <c r="M86" s="15" t="e">
        <f t="shared" si="9"/>
        <v>#DIV/0!</v>
      </c>
      <c r="N86" s="19"/>
      <c r="O86" s="20" t="e">
        <f t="shared" si="10"/>
        <v>#DIV/0!</v>
      </c>
      <c r="P86" s="10" t="e">
        <f t="shared" si="11"/>
        <v>#DIV/0!</v>
      </c>
      <c r="Q86" s="10" t="e">
        <f t="shared" si="12"/>
        <v>#DIV/0!</v>
      </c>
      <c r="R86" s="15" t="e">
        <f t="shared" si="13"/>
        <v>#DIV/0!</v>
      </c>
    </row>
    <row r="87" spans="1:18" ht="21" customHeight="1">
      <c r="A87" s="18" t="s">
        <v>289</v>
      </c>
      <c r="B87" s="27" t="s">
        <v>288</v>
      </c>
      <c r="C87" s="36">
        <v>70</v>
      </c>
      <c r="D87" s="36">
        <v>90</v>
      </c>
      <c r="E87" s="35">
        <f t="shared" si="14"/>
        <v>1.2857142857142858</v>
      </c>
      <c r="F87" s="22"/>
      <c r="G87" s="22"/>
      <c r="H87" s="23" t="e">
        <f t="shared" si="8"/>
        <v>#DIV/0!</v>
      </c>
      <c r="I87" s="20">
        <f t="shared" si="15"/>
        <v>0</v>
      </c>
      <c r="J87" s="10">
        <f>F87*J6</f>
        <v>0</v>
      </c>
      <c r="K87" s="10">
        <f>G87*K6</f>
        <v>0</v>
      </c>
      <c r="L87" s="10"/>
      <c r="M87" s="15" t="e">
        <f t="shared" si="9"/>
        <v>#DIV/0!</v>
      </c>
      <c r="N87" s="19"/>
      <c r="O87" s="20" t="e">
        <f t="shared" si="10"/>
        <v>#DIV/0!</v>
      </c>
      <c r="P87" s="10" t="e">
        <f t="shared" si="11"/>
        <v>#DIV/0!</v>
      </c>
      <c r="Q87" s="10" t="e">
        <f t="shared" si="12"/>
        <v>#DIV/0!</v>
      </c>
      <c r="R87" s="15" t="e">
        <f t="shared" si="13"/>
        <v>#DIV/0!</v>
      </c>
    </row>
    <row r="88" spans="1:18" ht="21" customHeight="1">
      <c r="A88" s="18" t="s">
        <v>287</v>
      </c>
      <c r="B88" s="27" t="s">
        <v>286</v>
      </c>
      <c r="C88" s="36">
        <v>1146</v>
      </c>
      <c r="D88" s="36">
        <v>1185</v>
      </c>
      <c r="E88" s="35">
        <f t="shared" si="14"/>
        <v>1.0340314136125655</v>
      </c>
      <c r="F88" s="22"/>
      <c r="G88" s="22"/>
      <c r="H88" s="23" t="e">
        <f t="shared" si="8"/>
        <v>#DIV/0!</v>
      </c>
      <c r="I88" s="20">
        <f t="shared" si="15"/>
        <v>0</v>
      </c>
      <c r="J88" s="10">
        <f>F88*J6</f>
        <v>0</v>
      </c>
      <c r="K88" s="10">
        <f>G88*K6</f>
        <v>0</v>
      </c>
      <c r="L88" s="10"/>
      <c r="M88" s="15" t="e">
        <f t="shared" si="9"/>
        <v>#DIV/0!</v>
      </c>
      <c r="N88" s="19"/>
      <c r="O88" s="20" t="e">
        <f t="shared" si="10"/>
        <v>#DIV/0!</v>
      </c>
      <c r="P88" s="10" t="e">
        <f t="shared" si="11"/>
        <v>#DIV/0!</v>
      </c>
      <c r="Q88" s="10" t="e">
        <f t="shared" si="12"/>
        <v>#DIV/0!</v>
      </c>
      <c r="R88" s="15" t="e">
        <f t="shared" si="13"/>
        <v>#DIV/0!</v>
      </c>
    </row>
    <row r="89" spans="1:18" ht="21" customHeight="1">
      <c r="A89" s="18" t="s">
        <v>285</v>
      </c>
      <c r="B89" s="27" t="s">
        <v>284</v>
      </c>
      <c r="C89" s="36">
        <v>110</v>
      </c>
      <c r="D89" s="36">
        <v>114</v>
      </c>
      <c r="E89" s="35">
        <f t="shared" si="14"/>
        <v>1.0363636363636364</v>
      </c>
      <c r="F89" s="22"/>
      <c r="G89" s="22"/>
      <c r="H89" s="23" t="e">
        <f t="shared" si="8"/>
        <v>#DIV/0!</v>
      </c>
      <c r="I89" s="20">
        <f t="shared" si="15"/>
        <v>0</v>
      </c>
      <c r="J89" s="10">
        <f>F89*J6</f>
        <v>0</v>
      </c>
      <c r="K89" s="10">
        <f>G89*K6</f>
        <v>0</v>
      </c>
      <c r="L89" s="10"/>
      <c r="M89" s="15" t="e">
        <f t="shared" si="9"/>
        <v>#DIV/0!</v>
      </c>
      <c r="N89" s="19"/>
      <c r="O89" s="20" t="e">
        <f t="shared" si="10"/>
        <v>#DIV/0!</v>
      </c>
      <c r="P89" s="10" t="e">
        <f t="shared" si="11"/>
        <v>#DIV/0!</v>
      </c>
      <c r="Q89" s="10" t="e">
        <f t="shared" si="12"/>
        <v>#DIV/0!</v>
      </c>
      <c r="R89" s="15" t="e">
        <f t="shared" si="13"/>
        <v>#DIV/0!</v>
      </c>
    </row>
    <row r="90" spans="1:18" ht="21" customHeight="1">
      <c r="A90" s="18" t="s">
        <v>283</v>
      </c>
      <c r="B90" s="27" t="s">
        <v>282</v>
      </c>
      <c r="C90" s="36">
        <v>590</v>
      </c>
      <c r="D90" s="36">
        <v>611</v>
      </c>
      <c r="E90" s="35">
        <f t="shared" si="14"/>
        <v>1.035593220338983</v>
      </c>
      <c r="F90" s="22"/>
      <c r="G90" s="22"/>
      <c r="H90" s="23" t="e">
        <f t="shared" si="8"/>
        <v>#DIV/0!</v>
      </c>
      <c r="I90" s="20">
        <f t="shared" si="15"/>
        <v>0</v>
      </c>
      <c r="J90" s="10">
        <f>F90*J6</f>
        <v>0</v>
      </c>
      <c r="K90" s="10">
        <f>G90*K6</f>
        <v>0</v>
      </c>
      <c r="L90" s="10"/>
      <c r="M90" s="15" t="e">
        <f t="shared" si="9"/>
        <v>#DIV/0!</v>
      </c>
      <c r="N90" s="19"/>
      <c r="O90" s="20" t="e">
        <f t="shared" si="10"/>
        <v>#DIV/0!</v>
      </c>
      <c r="P90" s="10" t="e">
        <f t="shared" si="11"/>
        <v>#DIV/0!</v>
      </c>
      <c r="Q90" s="10" t="e">
        <f t="shared" si="12"/>
        <v>#DIV/0!</v>
      </c>
      <c r="R90" s="15" t="e">
        <f t="shared" si="13"/>
        <v>#DIV/0!</v>
      </c>
    </row>
    <row r="91" spans="1:18" ht="21" customHeight="1">
      <c r="A91" s="18" t="s">
        <v>281</v>
      </c>
      <c r="B91" s="27" t="s">
        <v>280</v>
      </c>
      <c r="C91" s="36">
        <v>63</v>
      </c>
      <c r="D91" s="36">
        <v>81</v>
      </c>
      <c r="E91" s="35">
        <f t="shared" si="14"/>
        <v>1.2857142857142858</v>
      </c>
      <c r="F91" s="22"/>
      <c r="G91" s="22"/>
      <c r="H91" s="23" t="e">
        <f t="shared" si="8"/>
        <v>#DIV/0!</v>
      </c>
      <c r="I91" s="20">
        <f t="shared" si="15"/>
        <v>0</v>
      </c>
      <c r="J91" s="10">
        <f>F91*J6</f>
        <v>0</v>
      </c>
      <c r="K91" s="10">
        <f>G91*K6</f>
        <v>0</v>
      </c>
      <c r="L91" s="10"/>
      <c r="M91" s="15" t="e">
        <f t="shared" si="9"/>
        <v>#DIV/0!</v>
      </c>
      <c r="N91" s="19"/>
      <c r="O91" s="20" t="e">
        <f t="shared" si="10"/>
        <v>#DIV/0!</v>
      </c>
      <c r="P91" s="10" t="e">
        <f t="shared" si="11"/>
        <v>#DIV/0!</v>
      </c>
      <c r="Q91" s="10" t="e">
        <f t="shared" si="12"/>
        <v>#DIV/0!</v>
      </c>
      <c r="R91" s="15" t="e">
        <f t="shared" si="13"/>
        <v>#DIV/0!</v>
      </c>
    </row>
    <row r="92" spans="1:18" ht="21" customHeight="1">
      <c r="A92" s="18" t="s">
        <v>279</v>
      </c>
      <c r="B92" s="27" t="s">
        <v>278</v>
      </c>
      <c r="C92" s="36">
        <v>970</v>
      </c>
      <c r="D92" s="36">
        <v>1177</v>
      </c>
      <c r="E92" s="35">
        <f t="shared" si="14"/>
        <v>1.21340206185567</v>
      </c>
      <c r="F92" s="22"/>
      <c r="G92" s="22"/>
      <c r="H92" s="23" t="e">
        <f t="shared" si="8"/>
        <v>#DIV/0!</v>
      </c>
      <c r="I92" s="20">
        <f t="shared" si="15"/>
        <v>0</v>
      </c>
      <c r="J92" s="10">
        <f>F92*J6</f>
        <v>0</v>
      </c>
      <c r="K92" s="10">
        <f>G92*K6</f>
        <v>0</v>
      </c>
      <c r="L92" s="10"/>
      <c r="M92" s="15" t="e">
        <f t="shared" si="9"/>
        <v>#DIV/0!</v>
      </c>
      <c r="N92" s="19"/>
      <c r="O92" s="20" t="e">
        <f t="shared" si="10"/>
        <v>#DIV/0!</v>
      </c>
      <c r="P92" s="10" t="e">
        <f t="shared" si="11"/>
        <v>#DIV/0!</v>
      </c>
      <c r="Q92" s="10" t="e">
        <f t="shared" si="12"/>
        <v>#DIV/0!</v>
      </c>
      <c r="R92" s="15" t="e">
        <f t="shared" si="13"/>
        <v>#DIV/0!</v>
      </c>
    </row>
    <row r="93" spans="1:18" ht="21" customHeight="1">
      <c r="A93" s="18" t="s">
        <v>277</v>
      </c>
      <c r="B93" s="27" t="s">
        <v>276</v>
      </c>
      <c r="C93" s="36">
        <v>9317</v>
      </c>
      <c r="D93" s="36">
        <v>9818</v>
      </c>
      <c r="E93" s="35">
        <f t="shared" si="14"/>
        <v>1.0537726736073842</v>
      </c>
      <c r="F93" s="22"/>
      <c r="G93" s="22"/>
      <c r="H93" s="23" t="e">
        <f t="shared" si="8"/>
        <v>#DIV/0!</v>
      </c>
      <c r="I93" s="20">
        <f t="shared" si="15"/>
        <v>0</v>
      </c>
      <c r="J93" s="10">
        <f>F93*J6</f>
        <v>0</v>
      </c>
      <c r="K93" s="10">
        <f>G93*K6</f>
        <v>0</v>
      </c>
      <c r="L93" s="10"/>
      <c r="M93" s="15" t="e">
        <f t="shared" si="9"/>
        <v>#DIV/0!</v>
      </c>
      <c r="N93" s="19"/>
      <c r="O93" s="20" t="e">
        <f t="shared" si="10"/>
        <v>#DIV/0!</v>
      </c>
      <c r="P93" s="10" t="e">
        <f t="shared" si="11"/>
        <v>#DIV/0!</v>
      </c>
      <c r="Q93" s="10" t="e">
        <f t="shared" si="12"/>
        <v>#DIV/0!</v>
      </c>
      <c r="R93" s="15" t="e">
        <f t="shared" si="13"/>
        <v>#DIV/0!</v>
      </c>
    </row>
    <row r="94" spans="1:18" ht="21" customHeight="1">
      <c r="A94" s="18" t="s">
        <v>275</v>
      </c>
      <c r="B94" s="27" t="s">
        <v>274</v>
      </c>
      <c r="C94" s="36">
        <v>6364</v>
      </c>
      <c r="D94" s="36">
        <v>6688</v>
      </c>
      <c r="E94" s="35">
        <f t="shared" si="14"/>
        <v>1.0509113764927718</v>
      </c>
      <c r="F94" s="22"/>
      <c r="G94" s="22"/>
      <c r="H94" s="23" t="e">
        <f t="shared" si="8"/>
        <v>#DIV/0!</v>
      </c>
      <c r="I94" s="20">
        <f t="shared" si="15"/>
        <v>0</v>
      </c>
      <c r="J94" s="10">
        <f>F94*J6</f>
        <v>0</v>
      </c>
      <c r="K94" s="10">
        <f>G94*K6</f>
        <v>0</v>
      </c>
      <c r="L94" s="10"/>
      <c r="M94" s="15" t="e">
        <f t="shared" si="9"/>
        <v>#DIV/0!</v>
      </c>
      <c r="N94" s="19"/>
      <c r="O94" s="20" t="e">
        <f t="shared" si="10"/>
        <v>#DIV/0!</v>
      </c>
      <c r="P94" s="10" t="e">
        <f t="shared" si="11"/>
        <v>#DIV/0!</v>
      </c>
      <c r="Q94" s="10" t="e">
        <f t="shared" si="12"/>
        <v>#DIV/0!</v>
      </c>
      <c r="R94" s="15" t="e">
        <f t="shared" si="13"/>
        <v>#DIV/0!</v>
      </c>
    </row>
    <row r="95" spans="1:18" ht="21" customHeight="1">
      <c r="A95" s="18" t="s">
        <v>273</v>
      </c>
      <c r="B95" s="27" t="s">
        <v>272</v>
      </c>
      <c r="C95" s="36">
        <v>2015</v>
      </c>
      <c r="D95" s="36">
        <v>2052</v>
      </c>
      <c r="E95" s="35">
        <f t="shared" si="14"/>
        <v>1.018362282878412</v>
      </c>
      <c r="F95" s="22"/>
      <c r="G95" s="22"/>
      <c r="H95" s="23" t="e">
        <f t="shared" si="8"/>
        <v>#DIV/0!</v>
      </c>
      <c r="I95" s="20">
        <f t="shared" si="15"/>
        <v>0</v>
      </c>
      <c r="J95" s="10">
        <f>F95*J6</f>
        <v>0</v>
      </c>
      <c r="K95" s="10">
        <f>G95*K6</f>
        <v>0</v>
      </c>
      <c r="L95" s="10"/>
      <c r="M95" s="15" t="e">
        <f t="shared" si="9"/>
        <v>#DIV/0!</v>
      </c>
      <c r="N95" s="19"/>
      <c r="O95" s="20" t="e">
        <f t="shared" si="10"/>
        <v>#DIV/0!</v>
      </c>
      <c r="P95" s="10" t="e">
        <f t="shared" si="11"/>
        <v>#DIV/0!</v>
      </c>
      <c r="Q95" s="10" t="e">
        <f t="shared" si="12"/>
        <v>#DIV/0!</v>
      </c>
      <c r="R95" s="15" t="e">
        <f t="shared" si="13"/>
        <v>#DIV/0!</v>
      </c>
    </row>
    <row r="96" spans="1:18" ht="21" customHeight="1">
      <c r="A96" s="18" t="s">
        <v>271</v>
      </c>
      <c r="B96" s="27" t="s">
        <v>270</v>
      </c>
      <c r="C96" s="36">
        <v>329</v>
      </c>
      <c r="D96" s="36">
        <v>336</v>
      </c>
      <c r="E96" s="35">
        <f t="shared" si="14"/>
        <v>1.0212765957446808</v>
      </c>
      <c r="F96" s="22"/>
      <c r="G96" s="22"/>
      <c r="H96" s="23" t="e">
        <f t="shared" si="8"/>
        <v>#DIV/0!</v>
      </c>
      <c r="I96" s="20">
        <f t="shared" si="15"/>
        <v>0</v>
      </c>
      <c r="J96" s="10">
        <f>F96*J6</f>
        <v>0</v>
      </c>
      <c r="K96" s="10">
        <f>G96*K6</f>
        <v>0</v>
      </c>
      <c r="L96" s="10"/>
      <c r="M96" s="15" t="e">
        <f t="shared" si="9"/>
        <v>#DIV/0!</v>
      </c>
      <c r="N96" s="19"/>
      <c r="O96" s="20" t="e">
        <f t="shared" si="10"/>
        <v>#DIV/0!</v>
      </c>
      <c r="P96" s="10" t="e">
        <f t="shared" si="11"/>
        <v>#DIV/0!</v>
      </c>
      <c r="Q96" s="10" t="e">
        <f t="shared" si="12"/>
        <v>#DIV/0!</v>
      </c>
      <c r="R96" s="15" t="e">
        <f t="shared" si="13"/>
        <v>#DIV/0!</v>
      </c>
    </row>
    <row r="97" spans="1:18" ht="21" customHeight="1">
      <c r="A97" s="18" t="s">
        <v>269</v>
      </c>
      <c r="B97" s="27" t="s">
        <v>268</v>
      </c>
      <c r="C97" s="36">
        <v>180</v>
      </c>
      <c r="D97" s="36">
        <v>183</v>
      </c>
      <c r="E97" s="35">
        <f t="shared" si="14"/>
        <v>1.0166666666666666</v>
      </c>
      <c r="F97" s="22"/>
      <c r="G97" s="22"/>
      <c r="H97" s="23" t="e">
        <f t="shared" si="8"/>
        <v>#DIV/0!</v>
      </c>
      <c r="I97" s="20">
        <f t="shared" si="15"/>
        <v>0</v>
      </c>
      <c r="J97" s="10">
        <f>F97*J6</f>
        <v>0</v>
      </c>
      <c r="K97" s="10">
        <f>G97*K6</f>
        <v>0</v>
      </c>
      <c r="L97" s="10"/>
      <c r="M97" s="15" t="e">
        <f t="shared" si="9"/>
        <v>#DIV/0!</v>
      </c>
      <c r="N97" s="19"/>
      <c r="O97" s="20" t="e">
        <f t="shared" si="10"/>
        <v>#DIV/0!</v>
      </c>
      <c r="P97" s="10" t="e">
        <f t="shared" si="11"/>
        <v>#DIV/0!</v>
      </c>
      <c r="Q97" s="10" t="e">
        <f t="shared" si="12"/>
        <v>#DIV/0!</v>
      </c>
      <c r="R97" s="15" t="e">
        <f t="shared" si="13"/>
        <v>#DIV/0!</v>
      </c>
    </row>
    <row r="98" spans="1:18" ht="21" customHeight="1">
      <c r="A98" s="18" t="s">
        <v>267</v>
      </c>
      <c r="B98" s="27" t="s">
        <v>266</v>
      </c>
      <c r="C98" s="36">
        <v>75</v>
      </c>
      <c r="D98" s="36">
        <v>92</v>
      </c>
      <c r="E98" s="35">
        <f t="shared" si="14"/>
        <v>1.2266666666666666</v>
      </c>
      <c r="F98" s="22"/>
      <c r="G98" s="22"/>
      <c r="H98" s="23" t="e">
        <f t="shared" si="8"/>
        <v>#DIV/0!</v>
      </c>
      <c r="I98" s="20">
        <f t="shared" si="15"/>
        <v>0</v>
      </c>
      <c r="J98" s="10">
        <f>F98*J6</f>
        <v>0</v>
      </c>
      <c r="K98" s="10">
        <f>G98*K6</f>
        <v>0</v>
      </c>
      <c r="L98" s="10"/>
      <c r="M98" s="15" t="e">
        <f t="shared" si="9"/>
        <v>#DIV/0!</v>
      </c>
      <c r="N98" s="19"/>
      <c r="O98" s="20" t="e">
        <f t="shared" si="10"/>
        <v>#DIV/0!</v>
      </c>
      <c r="P98" s="10" t="e">
        <f t="shared" si="11"/>
        <v>#DIV/0!</v>
      </c>
      <c r="Q98" s="10" t="e">
        <f t="shared" si="12"/>
        <v>#DIV/0!</v>
      </c>
      <c r="R98" s="15" t="e">
        <f t="shared" si="13"/>
        <v>#DIV/0!</v>
      </c>
    </row>
    <row r="99" spans="1:18" ht="21" customHeight="1">
      <c r="A99" s="18" t="s">
        <v>265</v>
      </c>
      <c r="B99" s="27" t="s">
        <v>455</v>
      </c>
      <c r="C99" s="36">
        <v>232</v>
      </c>
      <c r="D99" s="36">
        <v>257</v>
      </c>
      <c r="E99" s="35">
        <f t="shared" si="14"/>
        <v>1.1077586206896552</v>
      </c>
      <c r="F99" s="22"/>
      <c r="G99" s="22"/>
      <c r="H99" s="23" t="e">
        <f t="shared" si="8"/>
        <v>#DIV/0!</v>
      </c>
      <c r="I99" s="20">
        <f t="shared" si="15"/>
        <v>0</v>
      </c>
      <c r="J99" s="10">
        <f>F99*J6</f>
        <v>0</v>
      </c>
      <c r="K99" s="10">
        <f>G99*K6</f>
        <v>0</v>
      </c>
      <c r="L99" s="10"/>
      <c r="M99" s="15" t="e">
        <f t="shared" si="9"/>
        <v>#DIV/0!</v>
      </c>
      <c r="N99" s="19"/>
      <c r="O99" s="20" t="e">
        <f t="shared" si="10"/>
        <v>#DIV/0!</v>
      </c>
      <c r="P99" s="10" t="e">
        <f t="shared" si="11"/>
        <v>#DIV/0!</v>
      </c>
      <c r="Q99" s="10" t="e">
        <f t="shared" si="12"/>
        <v>#DIV/0!</v>
      </c>
      <c r="R99" s="15" t="e">
        <f t="shared" si="13"/>
        <v>#DIV/0!</v>
      </c>
    </row>
    <row r="100" spans="1:18" ht="21" customHeight="1">
      <c r="A100" s="18" t="s">
        <v>264</v>
      </c>
      <c r="B100" s="27" t="s">
        <v>263</v>
      </c>
      <c r="C100" s="36">
        <v>233</v>
      </c>
      <c r="D100" s="36">
        <v>230</v>
      </c>
      <c r="E100" s="29">
        <f t="shared" si="14"/>
        <v>0.98712446351931327</v>
      </c>
      <c r="F100" s="22"/>
      <c r="G100" s="22"/>
      <c r="H100" s="23" t="e">
        <f t="shared" si="8"/>
        <v>#DIV/0!</v>
      </c>
      <c r="I100" s="20">
        <f t="shared" si="15"/>
        <v>0</v>
      </c>
      <c r="J100" s="10">
        <f>F100*J6</f>
        <v>0</v>
      </c>
      <c r="K100" s="10">
        <f>G100*K6</f>
        <v>0</v>
      </c>
      <c r="L100" s="10"/>
      <c r="M100" s="15" t="e">
        <f t="shared" si="9"/>
        <v>#DIV/0!</v>
      </c>
      <c r="N100" s="19"/>
      <c r="O100" s="20" t="e">
        <f t="shared" si="10"/>
        <v>#DIV/0!</v>
      </c>
      <c r="P100" s="10" t="e">
        <f t="shared" si="11"/>
        <v>#DIV/0!</v>
      </c>
      <c r="Q100" s="10" t="e">
        <f t="shared" si="12"/>
        <v>#DIV/0!</v>
      </c>
      <c r="R100" s="15" t="e">
        <f t="shared" si="13"/>
        <v>#DIV/0!</v>
      </c>
    </row>
    <row r="101" spans="1:18" ht="21" customHeight="1">
      <c r="A101" s="18" t="s">
        <v>262</v>
      </c>
      <c r="B101" s="27" t="s">
        <v>261</v>
      </c>
      <c r="C101" s="36">
        <v>228</v>
      </c>
      <c r="D101" s="36">
        <v>222</v>
      </c>
      <c r="E101" s="29">
        <f t="shared" si="14"/>
        <v>0.97368421052631582</v>
      </c>
      <c r="F101" s="22"/>
      <c r="G101" s="22"/>
      <c r="H101" s="23" t="e">
        <f t="shared" si="8"/>
        <v>#DIV/0!</v>
      </c>
      <c r="I101" s="20">
        <f t="shared" si="15"/>
        <v>0</v>
      </c>
      <c r="J101" s="10">
        <f>F101*J6</f>
        <v>0</v>
      </c>
      <c r="K101" s="10">
        <f>G101*K6</f>
        <v>0</v>
      </c>
      <c r="L101" s="10"/>
      <c r="M101" s="15" t="e">
        <f t="shared" si="9"/>
        <v>#DIV/0!</v>
      </c>
      <c r="N101" s="19"/>
      <c r="O101" s="20" t="e">
        <f t="shared" si="10"/>
        <v>#DIV/0!</v>
      </c>
      <c r="P101" s="10" t="e">
        <f t="shared" si="11"/>
        <v>#DIV/0!</v>
      </c>
      <c r="Q101" s="10" t="e">
        <f t="shared" si="12"/>
        <v>#DIV/0!</v>
      </c>
      <c r="R101" s="15" t="e">
        <f t="shared" si="13"/>
        <v>#DIV/0!</v>
      </c>
    </row>
    <row r="102" spans="1:18" ht="21" customHeight="1">
      <c r="A102" s="18" t="s">
        <v>260</v>
      </c>
      <c r="B102" s="27" t="s">
        <v>259</v>
      </c>
      <c r="C102" s="36">
        <v>88</v>
      </c>
      <c r="D102" s="36">
        <v>93</v>
      </c>
      <c r="E102" s="35">
        <f t="shared" si="14"/>
        <v>1.0568181818181819</v>
      </c>
      <c r="F102" s="22"/>
      <c r="G102" s="22"/>
      <c r="H102" s="23" t="e">
        <f t="shared" si="8"/>
        <v>#DIV/0!</v>
      </c>
      <c r="I102" s="20">
        <f t="shared" si="15"/>
        <v>0</v>
      </c>
      <c r="J102" s="10">
        <f>F102*J6</f>
        <v>0</v>
      </c>
      <c r="K102" s="10">
        <f>G102*K6</f>
        <v>0</v>
      </c>
      <c r="L102" s="10"/>
      <c r="M102" s="15" t="e">
        <f t="shared" si="9"/>
        <v>#DIV/0!</v>
      </c>
      <c r="N102" s="19"/>
      <c r="O102" s="20" t="e">
        <f t="shared" si="10"/>
        <v>#DIV/0!</v>
      </c>
      <c r="P102" s="10" t="e">
        <f t="shared" si="11"/>
        <v>#DIV/0!</v>
      </c>
      <c r="Q102" s="10" t="e">
        <f t="shared" si="12"/>
        <v>#DIV/0!</v>
      </c>
      <c r="R102" s="15" t="e">
        <f t="shared" si="13"/>
        <v>#DIV/0!</v>
      </c>
    </row>
    <row r="103" spans="1:18" ht="21" customHeight="1">
      <c r="A103" s="18" t="s">
        <v>258</v>
      </c>
      <c r="B103" s="27" t="s">
        <v>257</v>
      </c>
      <c r="C103" s="36">
        <v>650</v>
      </c>
      <c r="D103" s="36">
        <v>638</v>
      </c>
      <c r="E103" s="29">
        <f t="shared" si="14"/>
        <v>0.98153846153846158</v>
      </c>
      <c r="F103" s="22"/>
      <c r="G103" s="22"/>
      <c r="H103" s="23" t="e">
        <f t="shared" si="8"/>
        <v>#DIV/0!</v>
      </c>
      <c r="I103" s="20">
        <f t="shared" si="15"/>
        <v>0</v>
      </c>
      <c r="J103" s="10">
        <f>F103*J6</f>
        <v>0</v>
      </c>
      <c r="K103" s="10">
        <f>G103*K6</f>
        <v>0</v>
      </c>
      <c r="L103" s="10"/>
      <c r="M103" s="15" t="e">
        <f t="shared" si="9"/>
        <v>#DIV/0!</v>
      </c>
      <c r="N103" s="19"/>
      <c r="O103" s="20" t="e">
        <f t="shared" si="10"/>
        <v>#DIV/0!</v>
      </c>
      <c r="P103" s="10" t="e">
        <f t="shared" si="11"/>
        <v>#DIV/0!</v>
      </c>
      <c r="Q103" s="10" t="e">
        <f t="shared" si="12"/>
        <v>#DIV/0!</v>
      </c>
      <c r="R103" s="15" t="e">
        <f t="shared" si="13"/>
        <v>#DIV/0!</v>
      </c>
    </row>
    <row r="104" spans="1:18" ht="21" customHeight="1">
      <c r="A104" s="18" t="s">
        <v>256</v>
      </c>
      <c r="B104" s="27" t="s">
        <v>456</v>
      </c>
      <c r="C104" s="36">
        <v>1814</v>
      </c>
      <c r="D104" s="36">
        <v>1975</v>
      </c>
      <c r="E104" s="35">
        <f t="shared" si="14"/>
        <v>1.0887541345093716</v>
      </c>
      <c r="F104" s="22"/>
      <c r="G104" s="22"/>
      <c r="H104" s="23" t="e">
        <f t="shared" si="8"/>
        <v>#DIV/0!</v>
      </c>
      <c r="I104" s="20">
        <f t="shared" si="15"/>
        <v>0</v>
      </c>
      <c r="J104" s="10">
        <f>F104*J6</f>
        <v>0</v>
      </c>
      <c r="K104" s="10">
        <f>G104*K6</f>
        <v>0</v>
      </c>
      <c r="L104" s="10"/>
      <c r="M104" s="15" t="e">
        <f t="shared" si="9"/>
        <v>#DIV/0!</v>
      </c>
      <c r="N104" s="19"/>
      <c r="O104" s="20" t="e">
        <f t="shared" si="10"/>
        <v>#DIV/0!</v>
      </c>
      <c r="P104" s="10" t="e">
        <f t="shared" si="11"/>
        <v>#DIV/0!</v>
      </c>
      <c r="Q104" s="10" t="e">
        <f t="shared" si="12"/>
        <v>#DIV/0!</v>
      </c>
      <c r="R104" s="15" t="e">
        <f t="shared" si="13"/>
        <v>#DIV/0!</v>
      </c>
    </row>
    <row r="105" spans="1:18" ht="21" customHeight="1">
      <c r="A105" s="18" t="s">
        <v>255</v>
      </c>
      <c r="B105" s="27" t="s">
        <v>482</v>
      </c>
      <c r="C105" s="36">
        <v>97</v>
      </c>
      <c r="D105" s="36">
        <v>97</v>
      </c>
      <c r="E105" s="35">
        <f t="shared" si="14"/>
        <v>1</v>
      </c>
      <c r="F105" s="22"/>
      <c r="G105" s="22"/>
      <c r="H105" s="23" t="e">
        <f t="shared" si="8"/>
        <v>#DIV/0!</v>
      </c>
      <c r="I105" s="20">
        <f t="shared" si="15"/>
        <v>0</v>
      </c>
      <c r="J105" s="10">
        <f>F105*J6</f>
        <v>0</v>
      </c>
      <c r="K105" s="10">
        <f>G105*K6</f>
        <v>0</v>
      </c>
      <c r="L105" s="10"/>
      <c r="M105" s="15" t="e">
        <f t="shared" si="9"/>
        <v>#DIV/0!</v>
      </c>
      <c r="N105" s="19"/>
      <c r="O105" s="20" t="e">
        <f t="shared" si="10"/>
        <v>#DIV/0!</v>
      </c>
      <c r="P105" s="10" t="e">
        <f t="shared" si="11"/>
        <v>#DIV/0!</v>
      </c>
      <c r="Q105" s="10" t="e">
        <f t="shared" si="12"/>
        <v>#DIV/0!</v>
      </c>
      <c r="R105" s="15" t="e">
        <f t="shared" si="13"/>
        <v>#DIV/0!</v>
      </c>
    </row>
    <row r="106" spans="1:18" ht="21" customHeight="1">
      <c r="A106" s="18" t="s">
        <v>254</v>
      </c>
      <c r="B106" s="27" t="s">
        <v>253</v>
      </c>
      <c r="C106" s="36">
        <v>300</v>
      </c>
      <c r="D106" s="36">
        <v>352</v>
      </c>
      <c r="E106" s="35">
        <f t="shared" si="14"/>
        <v>1.1733333333333333</v>
      </c>
      <c r="F106" s="22"/>
      <c r="G106" s="22"/>
      <c r="H106" s="23" t="e">
        <f t="shared" si="8"/>
        <v>#DIV/0!</v>
      </c>
      <c r="I106" s="20">
        <f t="shared" si="15"/>
        <v>0</v>
      </c>
      <c r="J106" s="10">
        <f>F106*J6</f>
        <v>0</v>
      </c>
      <c r="K106" s="10">
        <f>G106*K6</f>
        <v>0</v>
      </c>
      <c r="L106" s="10"/>
      <c r="M106" s="15" t="e">
        <f t="shared" si="9"/>
        <v>#DIV/0!</v>
      </c>
      <c r="N106" s="19"/>
      <c r="O106" s="20" t="e">
        <f t="shared" si="10"/>
        <v>#DIV/0!</v>
      </c>
      <c r="P106" s="10" t="e">
        <f t="shared" si="11"/>
        <v>#DIV/0!</v>
      </c>
      <c r="Q106" s="10" t="e">
        <f t="shared" si="12"/>
        <v>#DIV/0!</v>
      </c>
      <c r="R106" s="15" t="e">
        <f t="shared" si="13"/>
        <v>#DIV/0!</v>
      </c>
    </row>
    <row r="107" spans="1:18" ht="21" customHeight="1">
      <c r="A107" s="18" t="s">
        <v>252</v>
      </c>
      <c r="B107" s="27" t="s">
        <v>251</v>
      </c>
      <c r="C107" s="36">
        <v>31</v>
      </c>
      <c r="D107" s="36">
        <v>38</v>
      </c>
      <c r="E107" s="35">
        <f t="shared" si="14"/>
        <v>1.2258064516129032</v>
      </c>
      <c r="F107" s="22"/>
      <c r="G107" s="22"/>
      <c r="H107" s="23" t="e">
        <f t="shared" si="8"/>
        <v>#DIV/0!</v>
      </c>
      <c r="I107" s="20">
        <f t="shared" si="15"/>
        <v>0</v>
      </c>
      <c r="J107" s="10">
        <f>F107*J6</f>
        <v>0</v>
      </c>
      <c r="K107" s="10">
        <f>G107*K6</f>
        <v>0</v>
      </c>
      <c r="L107" s="10"/>
      <c r="M107" s="15" t="e">
        <f t="shared" si="9"/>
        <v>#DIV/0!</v>
      </c>
      <c r="N107" s="19"/>
      <c r="O107" s="20" t="e">
        <f t="shared" si="10"/>
        <v>#DIV/0!</v>
      </c>
      <c r="P107" s="10" t="e">
        <f t="shared" si="11"/>
        <v>#DIV/0!</v>
      </c>
      <c r="Q107" s="10" t="e">
        <f t="shared" si="12"/>
        <v>#DIV/0!</v>
      </c>
      <c r="R107" s="15" t="e">
        <f t="shared" si="13"/>
        <v>#DIV/0!</v>
      </c>
    </row>
    <row r="108" spans="1:18" ht="21" customHeight="1">
      <c r="A108" s="18" t="s">
        <v>250</v>
      </c>
      <c r="B108" s="27" t="s">
        <v>249</v>
      </c>
      <c r="C108" s="36">
        <v>129</v>
      </c>
      <c r="D108" s="36">
        <v>140</v>
      </c>
      <c r="E108" s="35">
        <f t="shared" si="14"/>
        <v>1.0852713178294573</v>
      </c>
      <c r="F108" s="22"/>
      <c r="G108" s="22"/>
      <c r="H108" s="23" t="e">
        <f t="shared" si="8"/>
        <v>#DIV/0!</v>
      </c>
      <c r="I108" s="20">
        <f t="shared" si="15"/>
        <v>0</v>
      </c>
      <c r="J108" s="10">
        <f>F108*J6</f>
        <v>0</v>
      </c>
      <c r="K108" s="10">
        <f>G108*K6</f>
        <v>0</v>
      </c>
      <c r="L108" s="10"/>
      <c r="M108" s="15" t="e">
        <f t="shared" si="9"/>
        <v>#DIV/0!</v>
      </c>
      <c r="N108" s="19"/>
      <c r="O108" s="20" t="e">
        <f t="shared" si="10"/>
        <v>#DIV/0!</v>
      </c>
      <c r="P108" s="10" t="e">
        <f t="shared" si="11"/>
        <v>#DIV/0!</v>
      </c>
      <c r="Q108" s="10" t="e">
        <f t="shared" si="12"/>
        <v>#DIV/0!</v>
      </c>
      <c r="R108" s="15" t="e">
        <f t="shared" si="13"/>
        <v>#DIV/0!</v>
      </c>
    </row>
    <row r="109" spans="1:18" ht="21" customHeight="1">
      <c r="A109" s="18" t="s">
        <v>248</v>
      </c>
      <c r="B109" s="27" t="s">
        <v>247</v>
      </c>
      <c r="C109" s="36">
        <v>259</v>
      </c>
      <c r="D109" s="36">
        <v>290</v>
      </c>
      <c r="E109" s="35">
        <f t="shared" si="14"/>
        <v>1.1196911196911197</v>
      </c>
      <c r="F109" s="22"/>
      <c r="G109" s="22"/>
      <c r="H109" s="23" t="e">
        <f t="shared" si="8"/>
        <v>#DIV/0!</v>
      </c>
      <c r="I109" s="20">
        <f t="shared" si="15"/>
        <v>0</v>
      </c>
      <c r="J109" s="10">
        <f>F109*J6</f>
        <v>0</v>
      </c>
      <c r="K109" s="10">
        <f>G109*K6</f>
        <v>0</v>
      </c>
      <c r="L109" s="10"/>
      <c r="M109" s="15" t="e">
        <f t="shared" si="9"/>
        <v>#DIV/0!</v>
      </c>
      <c r="N109" s="19"/>
      <c r="O109" s="20" t="e">
        <f t="shared" si="10"/>
        <v>#DIV/0!</v>
      </c>
      <c r="P109" s="10" t="e">
        <f t="shared" si="11"/>
        <v>#DIV/0!</v>
      </c>
      <c r="Q109" s="10" t="e">
        <f t="shared" si="12"/>
        <v>#DIV/0!</v>
      </c>
      <c r="R109" s="15" t="e">
        <f t="shared" si="13"/>
        <v>#DIV/0!</v>
      </c>
    </row>
    <row r="110" spans="1:18" ht="21" customHeight="1">
      <c r="A110" s="18" t="s">
        <v>246</v>
      </c>
      <c r="B110" s="27" t="s">
        <v>245</v>
      </c>
      <c r="C110" s="36">
        <v>77</v>
      </c>
      <c r="D110" s="36">
        <v>77</v>
      </c>
      <c r="E110" s="35">
        <f t="shared" si="14"/>
        <v>1</v>
      </c>
      <c r="F110" s="22"/>
      <c r="G110" s="22"/>
      <c r="H110" s="23" t="e">
        <f t="shared" si="8"/>
        <v>#DIV/0!</v>
      </c>
      <c r="I110" s="20">
        <f t="shared" si="15"/>
        <v>0</v>
      </c>
      <c r="J110" s="10">
        <f>F110*J6</f>
        <v>0</v>
      </c>
      <c r="K110" s="10">
        <f>G110*K6</f>
        <v>0</v>
      </c>
      <c r="L110" s="10"/>
      <c r="M110" s="15" t="e">
        <f t="shared" si="9"/>
        <v>#DIV/0!</v>
      </c>
      <c r="N110" s="19"/>
      <c r="O110" s="20" t="e">
        <f t="shared" si="10"/>
        <v>#DIV/0!</v>
      </c>
      <c r="P110" s="10" t="e">
        <f t="shared" si="11"/>
        <v>#DIV/0!</v>
      </c>
      <c r="Q110" s="10" t="e">
        <f t="shared" si="12"/>
        <v>#DIV/0!</v>
      </c>
      <c r="R110" s="15" t="e">
        <f t="shared" si="13"/>
        <v>#DIV/0!</v>
      </c>
    </row>
    <row r="111" spans="1:18" ht="21" customHeight="1">
      <c r="A111" s="18" t="s">
        <v>244</v>
      </c>
      <c r="B111" s="27" t="s">
        <v>243</v>
      </c>
      <c r="C111" s="36">
        <v>416</v>
      </c>
      <c r="D111" s="36">
        <v>446</v>
      </c>
      <c r="E111" s="35">
        <f t="shared" si="14"/>
        <v>1.0721153846153846</v>
      </c>
      <c r="F111" s="22"/>
      <c r="G111" s="22"/>
      <c r="H111" s="23" t="e">
        <f t="shared" si="8"/>
        <v>#DIV/0!</v>
      </c>
      <c r="I111" s="20">
        <f t="shared" si="15"/>
        <v>0</v>
      </c>
      <c r="J111" s="10">
        <f>F111*J6</f>
        <v>0</v>
      </c>
      <c r="K111" s="10">
        <f>G111*K6</f>
        <v>0</v>
      </c>
      <c r="L111" s="10"/>
      <c r="M111" s="15" t="e">
        <f t="shared" si="9"/>
        <v>#DIV/0!</v>
      </c>
      <c r="N111" s="19"/>
      <c r="O111" s="20" t="e">
        <f t="shared" si="10"/>
        <v>#DIV/0!</v>
      </c>
      <c r="P111" s="10" t="e">
        <f t="shared" si="11"/>
        <v>#DIV/0!</v>
      </c>
      <c r="Q111" s="10" t="e">
        <f t="shared" si="12"/>
        <v>#DIV/0!</v>
      </c>
      <c r="R111" s="15" t="e">
        <f t="shared" si="13"/>
        <v>#DIV/0!</v>
      </c>
    </row>
    <row r="112" spans="1:18" ht="21" customHeight="1">
      <c r="A112" s="18" t="s">
        <v>242</v>
      </c>
      <c r="B112" s="27" t="s">
        <v>241</v>
      </c>
      <c r="C112" s="36">
        <v>56</v>
      </c>
      <c r="D112" s="36">
        <v>56</v>
      </c>
      <c r="E112" s="35">
        <f t="shared" si="14"/>
        <v>1</v>
      </c>
      <c r="F112" s="22"/>
      <c r="G112" s="22"/>
      <c r="H112" s="23" t="e">
        <f t="shared" si="8"/>
        <v>#DIV/0!</v>
      </c>
      <c r="I112" s="20">
        <f t="shared" si="15"/>
        <v>0</v>
      </c>
      <c r="J112" s="10">
        <f>F112*J6</f>
        <v>0</v>
      </c>
      <c r="K112" s="10">
        <f>G112*K6</f>
        <v>0</v>
      </c>
      <c r="L112" s="10"/>
      <c r="M112" s="15" t="e">
        <f t="shared" si="9"/>
        <v>#DIV/0!</v>
      </c>
      <c r="N112" s="19"/>
      <c r="O112" s="20" t="e">
        <f t="shared" si="10"/>
        <v>#DIV/0!</v>
      </c>
      <c r="P112" s="10" t="e">
        <f t="shared" si="11"/>
        <v>#DIV/0!</v>
      </c>
      <c r="Q112" s="10" t="e">
        <f t="shared" si="12"/>
        <v>#DIV/0!</v>
      </c>
      <c r="R112" s="15" t="e">
        <f t="shared" si="13"/>
        <v>#DIV/0!</v>
      </c>
    </row>
    <row r="113" spans="1:18" ht="21" customHeight="1">
      <c r="A113" s="18" t="s">
        <v>240</v>
      </c>
      <c r="B113" s="27" t="s">
        <v>239</v>
      </c>
      <c r="C113" s="36">
        <v>189</v>
      </c>
      <c r="D113" s="36">
        <v>189</v>
      </c>
      <c r="E113" s="35">
        <f t="shared" si="14"/>
        <v>1</v>
      </c>
      <c r="F113" s="22"/>
      <c r="G113" s="22"/>
      <c r="H113" s="23" t="e">
        <f t="shared" si="8"/>
        <v>#DIV/0!</v>
      </c>
      <c r="I113" s="20">
        <f t="shared" si="15"/>
        <v>0</v>
      </c>
      <c r="J113" s="10">
        <f>F113*J6</f>
        <v>0</v>
      </c>
      <c r="K113" s="10">
        <f>G113*K6</f>
        <v>0</v>
      </c>
      <c r="L113" s="10"/>
      <c r="M113" s="15" t="e">
        <f t="shared" si="9"/>
        <v>#DIV/0!</v>
      </c>
      <c r="N113" s="19"/>
      <c r="O113" s="20" t="e">
        <f t="shared" si="10"/>
        <v>#DIV/0!</v>
      </c>
      <c r="P113" s="10" t="e">
        <f t="shared" si="11"/>
        <v>#DIV/0!</v>
      </c>
      <c r="Q113" s="10" t="e">
        <f t="shared" si="12"/>
        <v>#DIV/0!</v>
      </c>
      <c r="R113" s="15" t="e">
        <f t="shared" si="13"/>
        <v>#DIV/0!</v>
      </c>
    </row>
    <row r="114" spans="1:18" ht="21" customHeight="1">
      <c r="A114" s="18" t="s">
        <v>238</v>
      </c>
      <c r="B114" s="27" t="s">
        <v>237</v>
      </c>
      <c r="C114" s="36">
        <v>260</v>
      </c>
      <c r="D114" s="36">
        <v>290</v>
      </c>
      <c r="E114" s="35">
        <f t="shared" si="14"/>
        <v>1.1153846153846154</v>
      </c>
      <c r="F114" s="22"/>
      <c r="G114" s="22"/>
      <c r="H114" s="23" t="e">
        <f t="shared" si="8"/>
        <v>#DIV/0!</v>
      </c>
      <c r="I114" s="20">
        <f t="shared" si="15"/>
        <v>0</v>
      </c>
      <c r="J114" s="10">
        <f>F114*J6</f>
        <v>0</v>
      </c>
      <c r="K114" s="10">
        <f>G114*K6</f>
        <v>0</v>
      </c>
      <c r="L114" s="10"/>
      <c r="M114" s="15" t="e">
        <f t="shared" si="9"/>
        <v>#DIV/0!</v>
      </c>
      <c r="N114" s="19"/>
      <c r="O114" s="20" t="e">
        <f t="shared" si="10"/>
        <v>#DIV/0!</v>
      </c>
      <c r="P114" s="10" t="e">
        <f t="shared" si="11"/>
        <v>#DIV/0!</v>
      </c>
      <c r="Q114" s="10" t="e">
        <f t="shared" si="12"/>
        <v>#DIV/0!</v>
      </c>
      <c r="R114" s="15" t="e">
        <f t="shared" si="13"/>
        <v>#DIV/0!</v>
      </c>
    </row>
    <row r="115" spans="1:18" ht="21" customHeight="1">
      <c r="A115" s="18" t="s">
        <v>236</v>
      </c>
      <c r="B115" s="27" t="s">
        <v>235</v>
      </c>
      <c r="C115" s="36">
        <v>2534</v>
      </c>
      <c r="D115" s="36">
        <v>2661</v>
      </c>
      <c r="E115" s="35">
        <f t="shared" si="14"/>
        <v>1.0501183898973954</v>
      </c>
      <c r="F115" s="22"/>
      <c r="G115" s="22"/>
      <c r="H115" s="23" t="e">
        <f t="shared" si="8"/>
        <v>#DIV/0!</v>
      </c>
      <c r="I115" s="20">
        <f t="shared" si="15"/>
        <v>0</v>
      </c>
      <c r="J115" s="10">
        <f>F115*J6</f>
        <v>0</v>
      </c>
      <c r="K115" s="10">
        <f>G115*K6</f>
        <v>0</v>
      </c>
      <c r="L115" s="10"/>
      <c r="M115" s="15" t="e">
        <f t="shared" si="9"/>
        <v>#DIV/0!</v>
      </c>
      <c r="N115" s="19"/>
      <c r="O115" s="20" t="e">
        <f t="shared" si="10"/>
        <v>#DIV/0!</v>
      </c>
      <c r="P115" s="10" t="e">
        <f t="shared" si="11"/>
        <v>#DIV/0!</v>
      </c>
      <c r="Q115" s="10" t="e">
        <f t="shared" si="12"/>
        <v>#DIV/0!</v>
      </c>
      <c r="R115" s="15" t="e">
        <f t="shared" si="13"/>
        <v>#DIV/0!</v>
      </c>
    </row>
    <row r="116" spans="1:18" ht="21" customHeight="1">
      <c r="A116" s="18" t="s">
        <v>234</v>
      </c>
      <c r="B116" s="27" t="s">
        <v>233</v>
      </c>
      <c r="C116" s="36">
        <v>121</v>
      </c>
      <c r="D116" s="36">
        <v>148</v>
      </c>
      <c r="E116" s="35">
        <f t="shared" si="14"/>
        <v>1.2231404958677685</v>
      </c>
      <c r="F116" s="22"/>
      <c r="G116" s="22"/>
      <c r="H116" s="23" t="e">
        <f t="shared" si="8"/>
        <v>#DIV/0!</v>
      </c>
      <c r="I116" s="20">
        <f t="shared" si="15"/>
        <v>0</v>
      </c>
      <c r="J116" s="10">
        <f>F116*J6</f>
        <v>0</v>
      </c>
      <c r="K116" s="10">
        <f>G116*K6</f>
        <v>0</v>
      </c>
      <c r="L116" s="10"/>
      <c r="M116" s="15" t="e">
        <f t="shared" si="9"/>
        <v>#DIV/0!</v>
      </c>
      <c r="N116" s="19"/>
      <c r="O116" s="20" t="e">
        <f t="shared" si="10"/>
        <v>#DIV/0!</v>
      </c>
      <c r="P116" s="10" t="e">
        <f t="shared" si="11"/>
        <v>#DIV/0!</v>
      </c>
      <c r="Q116" s="10" t="e">
        <f t="shared" si="12"/>
        <v>#DIV/0!</v>
      </c>
      <c r="R116" s="15" t="e">
        <f t="shared" si="13"/>
        <v>#DIV/0!</v>
      </c>
    </row>
    <row r="117" spans="1:18" ht="21" customHeight="1">
      <c r="A117" s="18" t="s">
        <v>232</v>
      </c>
      <c r="B117" s="27" t="s">
        <v>231</v>
      </c>
      <c r="C117" s="36">
        <v>125</v>
      </c>
      <c r="D117" s="36">
        <v>124</v>
      </c>
      <c r="E117" s="29">
        <f t="shared" si="14"/>
        <v>0.99199999999999999</v>
      </c>
      <c r="F117" s="22"/>
      <c r="G117" s="22"/>
      <c r="H117" s="23" t="e">
        <f t="shared" si="8"/>
        <v>#DIV/0!</v>
      </c>
      <c r="I117" s="20">
        <f t="shared" si="15"/>
        <v>0</v>
      </c>
      <c r="J117" s="10">
        <f>F117*J6</f>
        <v>0</v>
      </c>
      <c r="K117" s="10">
        <f>G117*K6</f>
        <v>0</v>
      </c>
      <c r="L117" s="10"/>
      <c r="M117" s="15" t="e">
        <f t="shared" si="9"/>
        <v>#DIV/0!</v>
      </c>
      <c r="N117" s="19"/>
      <c r="O117" s="20" t="e">
        <f t="shared" si="10"/>
        <v>#DIV/0!</v>
      </c>
      <c r="P117" s="10" t="e">
        <f t="shared" si="11"/>
        <v>#DIV/0!</v>
      </c>
      <c r="Q117" s="10" t="e">
        <f t="shared" si="12"/>
        <v>#DIV/0!</v>
      </c>
      <c r="R117" s="15" t="e">
        <f t="shared" si="13"/>
        <v>#DIV/0!</v>
      </c>
    </row>
    <row r="118" spans="1:18" ht="21" customHeight="1">
      <c r="A118" s="18" t="s">
        <v>230</v>
      </c>
      <c r="B118" s="27" t="s">
        <v>229</v>
      </c>
      <c r="C118" s="36">
        <v>321</v>
      </c>
      <c r="D118" s="36">
        <v>309</v>
      </c>
      <c r="E118" s="29">
        <f t="shared" si="14"/>
        <v>0.96261682242990654</v>
      </c>
      <c r="F118" s="22"/>
      <c r="G118" s="22"/>
      <c r="H118" s="23" t="e">
        <f t="shared" si="8"/>
        <v>#DIV/0!</v>
      </c>
      <c r="I118" s="20">
        <f t="shared" si="15"/>
        <v>0</v>
      </c>
      <c r="J118" s="10">
        <f>F118*J6</f>
        <v>0</v>
      </c>
      <c r="K118" s="10">
        <f>G118*K6</f>
        <v>0</v>
      </c>
      <c r="L118" s="10"/>
      <c r="M118" s="15" t="e">
        <f t="shared" si="9"/>
        <v>#DIV/0!</v>
      </c>
      <c r="N118" s="19"/>
      <c r="O118" s="20" t="e">
        <f t="shared" si="10"/>
        <v>#DIV/0!</v>
      </c>
      <c r="P118" s="10" t="e">
        <f t="shared" si="11"/>
        <v>#DIV/0!</v>
      </c>
      <c r="Q118" s="10" t="e">
        <f t="shared" si="12"/>
        <v>#DIV/0!</v>
      </c>
      <c r="R118" s="15" t="e">
        <f t="shared" si="13"/>
        <v>#DIV/0!</v>
      </c>
    </row>
    <row r="119" spans="1:18" ht="21" customHeight="1">
      <c r="A119" s="18" t="s">
        <v>228</v>
      </c>
      <c r="B119" s="27" t="s">
        <v>457</v>
      </c>
      <c r="C119" s="36">
        <v>174</v>
      </c>
      <c r="D119" s="36">
        <v>198</v>
      </c>
      <c r="E119" s="35">
        <f t="shared" si="14"/>
        <v>1.1379310344827587</v>
      </c>
      <c r="F119" s="22"/>
      <c r="G119" s="22"/>
      <c r="H119" s="23" t="e">
        <f t="shared" si="8"/>
        <v>#DIV/0!</v>
      </c>
      <c r="I119" s="20">
        <f t="shared" si="15"/>
        <v>0</v>
      </c>
      <c r="J119" s="10">
        <f>F119*J6</f>
        <v>0</v>
      </c>
      <c r="K119" s="10">
        <f>G119*K6</f>
        <v>0</v>
      </c>
      <c r="L119" s="10"/>
      <c r="M119" s="15" t="e">
        <f t="shared" si="9"/>
        <v>#DIV/0!</v>
      </c>
      <c r="N119" s="19"/>
      <c r="O119" s="20" t="e">
        <f t="shared" si="10"/>
        <v>#DIV/0!</v>
      </c>
      <c r="P119" s="10" t="e">
        <f t="shared" si="11"/>
        <v>#DIV/0!</v>
      </c>
      <c r="Q119" s="10" t="e">
        <f t="shared" si="12"/>
        <v>#DIV/0!</v>
      </c>
      <c r="R119" s="15" t="e">
        <f t="shared" si="13"/>
        <v>#DIV/0!</v>
      </c>
    </row>
    <row r="120" spans="1:18" ht="21" customHeight="1">
      <c r="A120" s="18" t="s">
        <v>227</v>
      </c>
      <c r="B120" s="27" t="s">
        <v>226</v>
      </c>
      <c r="C120" s="36">
        <v>730</v>
      </c>
      <c r="D120" s="36">
        <v>748</v>
      </c>
      <c r="E120" s="35">
        <f t="shared" si="14"/>
        <v>1.0246575342465754</v>
      </c>
      <c r="F120" s="22"/>
      <c r="G120" s="22"/>
      <c r="H120" s="23" t="e">
        <f t="shared" si="8"/>
        <v>#DIV/0!</v>
      </c>
      <c r="I120" s="20">
        <f t="shared" si="15"/>
        <v>0</v>
      </c>
      <c r="J120" s="10">
        <f>F120*J6</f>
        <v>0</v>
      </c>
      <c r="K120" s="10">
        <f>G120*K6</f>
        <v>0</v>
      </c>
      <c r="L120" s="10"/>
      <c r="M120" s="15" t="e">
        <f t="shared" si="9"/>
        <v>#DIV/0!</v>
      </c>
      <c r="N120" s="19"/>
      <c r="O120" s="20" t="e">
        <f t="shared" si="10"/>
        <v>#DIV/0!</v>
      </c>
      <c r="P120" s="10" t="e">
        <f t="shared" si="11"/>
        <v>#DIV/0!</v>
      </c>
      <c r="Q120" s="10" t="e">
        <f t="shared" si="12"/>
        <v>#DIV/0!</v>
      </c>
      <c r="R120" s="15" t="e">
        <f t="shared" si="13"/>
        <v>#DIV/0!</v>
      </c>
    </row>
    <row r="121" spans="1:18" ht="21" customHeight="1">
      <c r="A121" s="18" t="s">
        <v>225</v>
      </c>
      <c r="B121" s="27" t="s">
        <v>224</v>
      </c>
      <c r="C121" s="36">
        <v>223</v>
      </c>
      <c r="D121" s="36">
        <v>225</v>
      </c>
      <c r="E121" s="35">
        <f t="shared" si="14"/>
        <v>1.0089686098654709</v>
      </c>
      <c r="F121" s="22"/>
      <c r="G121" s="22"/>
      <c r="H121" s="23" t="e">
        <f t="shared" si="8"/>
        <v>#DIV/0!</v>
      </c>
      <c r="I121" s="20">
        <f t="shared" si="15"/>
        <v>0</v>
      </c>
      <c r="J121" s="10">
        <f>F121*J6</f>
        <v>0</v>
      </c>
      <c r="K121" s="10">
        <f>G121*K6</f>
        <v>0</v>
      </c>
      <c r="L121" s="10"/>
      <c r="M121" s="15" t="e">
        <f t="shared" si="9"/>
        <v>#DIV/0!</v>
      </c>
      <c r="N121" s="19"/>
      <c r="O121" s="20" t="e">
        <f t="shared" si="10"/>
        <v>#DIV/0!</v>
      </c>
      <c r="P121" s="10" t="e">
        <f t="shared" si="11"/>
        <v>#DIV/0!</v>
      </c>
      <c r="Q121" s="10" t="e">
        <f t="shared" si="12"/>
        <v>#DIV/0!</v>
      </c>
      <c r="R121" s="15" t="e">
        <f t="shared" si="13"/>
        <v>#DIV/0!</v>
      </c>
    </row>
    <row r="122" spans="1:18" ht="21" customHeight="1">
      <c r="A122" s="18" t="s">
        <v>223</v>
      </c>
      <c r="B122" s="27" t="s">
        <v>222</v>
      </c>
      <c r="C122" s="36">
        <v>147</v>
      </c>
      <c r="D122" s="36">
        <v>148</v>
      </c>
      <c r="E122" s="35">
        <f t="shared" si="14"/>
        <v>1.0068027210884354</v>
      </c>
      <c r="F122" s="22"/>
      <c r="G122" s="22"/>
      <c r="H122" s="23" t="e">
        <f t="shared" si="8"/>
        <v>#DIV/0!</v>
      </c>
      <c r="I122" s="20">
        <f t="shared" si="15"/>
        <v>0</v>
      </c>
      <c r="J122" s="10">
        <f>F122*J6</f>
        <v>0</v>
      </c>
      <c r="K122" s="10">
        <f>G122*K6</f>
        <v>0</v>
      </c>
      <c r="L122" s="10"/>
      <c r="M122" s="15" t="e">
        <f t="shared" si="9"/>
        <v>#DIV/0!</v>
      </c>
      <c r="N122" s="19"/>
      <c r="O122" s="20" t="e">
        <f t="shared" si="10"/>
        <v>#DIV/0!</v>
      </c>
      <c r="P122" s="10" t="e">
        <f t="shared" si="11"/>
        <v>#DIV/0!</v>
      </c>
      <c r="Q122" s="10" t="e">
        <f t="shared" si="12"/>
        <v>#DIV/0!</v>
      </c>
      <c r="R122" s="15" t="e">
        <f t="shared" si="13"/>
        <v>#DIV/0!</v>
      </c>
    </row>
    <row r="123" spans="1:18" ht="21" customHeight="1">
      <c r="A123" s="18" t="s">
        <v>221</v>
      </c>
      <c r="B123" s="27" t="s">
        <v>220</v>
      </c>
      <c r="C123" s="36">
        <v>420</v>
      </c>
      <c r="D123" s="36">
        <v>460</v>
      </c>
      <c r="E123" s="35">
        <f t="shared" si="14"/>
        <v>1.0952380952380953</v>
      </c>
      <c r="F123" s="22"/>
      <c r="G123" s="22"/>
      <c r="H123" s="23" t="e">
        <f t="shared" si="8"/>
        <v>#DIV/0!</v>
      </c>
      <c r="I123" s="20">
        <f t="shared" si="15"/>
        <v>0</v>
      </c>
      <c r="J123" s="10">
        <f>F123*J6</f>
        <v>0</v>
      </c>
      <c r="K123" s="10">
        <f>G123*K6</f>
        <v>0</v>
      </c>
      <c r="L123" s="10"/>
      <c r="M123" s="15" t="e">
        <f t="shared" si="9"/>
        <v>#DIV/0!</v>
      </c>
      <c r="N123" s="19"/>
      <c r="O123" s="20" t="e">
        <f t="shared" si="10"/>
        <v>#DIV/0!</v>
      </c>
      <c r="P123" s="10" t="e">
        <f t="shared" si="11"/>
        <v>#DIV/0!</v>
      </c>
      <c r="Q123" s="10" t="e">
        <f t="shared" si="12"/>
        <v>#DIV/0!</v>
      </c>
      <c r="R123" s="15" t="e">
        <f t="shared" si="13"/>
        <v>#DIV/0!</v>
      </c>
    </row>
    <row r="124" spans="1:18" ht="21" customHeight="1">
      <c r="A124" s="18" t="s">
        <v>219</v>
      </c>
      <c r="B124" s="27" t="s">
        <v>218</v>
      </c>
      <c r="C124" s="36">
        <v>275</v>
      </c>
      <c r="D124" s="36">
        <v>271</v>
      </c>
      <c r="E124" s="29">
        <f t="shared" si="14"/>
        <v>0.98545454545454547</v>
      </c>
      <c r="F124" s="22"/>
      <c r="G124" s="22"/>
      <c r="H124" s="23" t="e">
        <f t="shared" si="8"/>
        <v>#DIV/0!</v>
      </c>
      <c r="I124" s="20">
        <f t="shared" si="15"/>
        <v>0</v>
      </c>
      <c r="J124" s="10">
        <f>F124*J6</f>
        <v>0</v>
      </c>
      <c r="K124" s="10">
        <f>G124*K6</f>
        <v>0</v>
      </c>
      <c r="L124" s="10"/>
      <c r="M124" s="15" t="e">
        <f t="shared" si="9"/>
        <v>#DIV/0!</v>
      </c>
      <c r="N124" s="19"/>
      <c r="O124" s="20" t="e">
        <f t="shared" si="10"/>
        <v>#DIV/0!</v>
      </c>
      <c r="P124" s="10" t="e">
        <f t="shared" si="11"/>
        <v>#DIV/0!</v>
      </c>
      <c r="Q124" s="10" t="e">
        <f t="shared" si="12"/>
        <v>#DIV/0!</v>
      </c>
      <c r="R124" s="15" t="e">
        <f t="shared" si="13"/>
        <v>#DIV/0!</v>
      </c>
    </row>
    <row r="125" spans="1:18" ht="21" customHeight="1">
      <c r="A125" s="18" t="s">
        <v>217</v>
      </c>
      <c r="B125" s="27" t="s">
        <v>216</v>
      </c>
      <c r="C125" s="36">
        <v>725</v>
      </c>
      <c r="D125" s="36">
        <v>807</v>
      </c>
      <c r="E125" s="35">
        <f t="shared" si="14"/>
        <v>1.1131034482758622</v>
      </c>
      <c r="F125" s="22"/>
      <c r="G125" s="22"/>
      <c r="H125" s="23" t="e">
        <f t="shared" si="8"/>
        <v>#DIV/0!</v>
      </c>
      <c r="I125" s="20">
        <f t="shared" si="15"/>
        <v>0</v>
      </c>
      <c r="J125" s="10">
        <f>F125*J6</f>
        <v>0</v>
      </c>
      <c r="K125" s="10">
        <f>G125*K6</f>
        <v>0</v>
      </c>
      <c r="L125" s="10"/>
      <c r="M125" s="15" t="e">
        <f t="shared" si="9"/>
        <v>#DIV/0!</v>
      </c>
      <c r="N125" s="19"/>
      <c r="O125" s="20" t="e">
        <f t="shared" si="10"/>
        <v>#DIV/0!</v>
      </c>
      <c r="P125" s="10" t="e">
        <f t="shared" si="11"/>
        <v>#DIV/0!</v>
      </c>
      <c r="Q125" s="10" t="e">
        <f t="shared" si="12"/>
        <v>#DIV/0!</v>
      </c>
      <c r="R125" s="15" t="e">
        <f t="shared" si="13"/>
        <v>#DIV/0!</v>
      </c>
    </row>
    <row r="126" spans="1:18" ht="21" customHeight="1">
      <c r="A126" s="18" t="s">
        <v>215</v>
      </c>
      <c r="B126" s="27" t="s">
        <v>214</v>
      </c>
      <c r="C126" s="36">
        <v>22</v>
      </c>
      <c r="D126" s="36">
        <v>41</v>
      </c>
      <c r="E126" s="35">
        <f t="shared" si="14"/>
        <v>1.8636363636363635</v>
      </c>
      <c r="F126" s="22"/>
      <c r="G126" s="22"/>
      <c r="H126" s="23" t="e">
        <f t="shared" si="8"/>
        <v>#DIV/0!</v>
      </c>
      <c r="I126" s="20">
        <f t="shared" si="15"/>
        <v>0</v>
      </c>
      <c r="J126" s="10">
        <f>F126*J6</f>
        <v>0</v>
      </c>
      <c r="K126" s="10">
        <f>G126*K6</f>
        <v>0</v>
      </c>
      <c r="L126" s="10"/>
      <c r="M126" s="15" t="e">
        <f t="shared" si="9"/>
        <v>#DIV/0!</v>
      </c>
      <c r="N126" s="19"/>
      <c r="O126" s="20" t="e">
        <f t="shared" si="10"/>
        <v>#DIV/0!</v>
      </c>
      <c r="P126" s="10" t="e">
        <f t="shared" si="11"/>
        <v>#DIV/0!</v>
      </c>
      <c r="Q126" s="10" t="e">
        <f t="shared" si="12"/>
        <v>#DIV/0!</v>
      </c>
      <c r="R126" s="15" t="e">
        <f t="shared" si="13"/>
        <v>#DIV/0!</v>
      </c>
    </row>
    <row r="127" spans="1:18" ht="21" customHeight="1">
      <c r="A127" s="18" t="s">
        <v>213</v>
      </c>
      <c r="B127" s="27" t="s">
        <v>212</v>
      </c>
      <c r="C127" s="36">
        <v>25</v>
      </c>
      <c r="D127" s="36">
        <v>87</v>
      </c>
      <c r="E127" s="35">
        <f t="shared" si="14"/>
        <v>3.48</v>
      </c>
      <c r="F127" s="22"/>
      <c r="G127" s="22"/>
      <c r="H127" s="23" t="e">
        <f t="shared" si="8"/>
        <v>#DIV/0!</v>
      </c>
      <c r="I127" s="20">
        <f t="shared" si="15"/>
        <v>0</v>
      </c>
      <c r="J127" s="10">
        <f>F127*J6</f>
        <v>0</v>
      </c>
      <c r="K127" s="10">
        <f>G127*K6</f>
        <v>0</v>
      </c>
      <c r="L127" s="10"/>
      <c r="M127" s="15" t="e">
        <f t="shared" si="9"/>
        <v>#DIV/0!</v>
      </c>
      <c r="N127" s="19"/>
      <c r="O127" s="20" t="e">
        <f t="shared" si="10"/>
        <v>#DIV/0!</v>
      </c>
      <c r="P127" s="10" t="e">
        <f t="shared" si="11"/>
        <v>#DIV/0!</v>
      </c>
      <c r="Q127" s="10" t="e">
        <f t="shared" si="12"/>
        <v>#DIV/0!</v>
      </c>
      <c r="R127" s="15" t="e">
        <f t="shared" si="13"/>
        <v>#DIV/0!</v>
      </c>
    </row>
    <row r="128" spans="1:18" ht="21" customHeight="1">
      <c r="A128" s="18" t="s">
        <v>211</v>
      </c>
      <c r="B128" s="27" t="s">
        <v>210</v>
      </c>
      <c r="C128" s="36">
        <v>231</v>
      </c>
      <c r="D128" s="36">
        <v>201</v>
      </c>
      <c r="E128" s="29">
        <f t="shared" si="14"/>
        <v>0.87012987012987009</v>
      </c>
      <c r="F128" s="22"/>
      <c r="G128" s="22"/>
      <c r="H128" s="23" t="e">
        <f t="shared" si="8"/>
        <v>#DIV/0!</v>
      </c>
      <c r="I128" s="20">
        <f t="shared" si="15"/>
        <v>0</v>
      </c>
      <c r="J128" s="10">
        <f>F128*J6</f>
        <v>0</v>
      </c>
      <c r="K128" s="10">
        <f>G128*K6</f>
        <v>0</v>
      </c>
      <c r="L128" s="10"/>
      <c r="M128" s="15" t="e">
        <f t="shared" si="9"/>
        <v>#DIV/0!</v>
      </c>
      <c r="N128" s="19"/>
      <c r="O128" s="20" t="e">
        <f t="shared" si="10"/>
        <v>#DIV/0!</v>
      </c>
      <c r="P128" s="10" t="e">
        <f t="shared" si="11"/>
        <v>#DIV/0!</v>
      </c>
      <c r="Q128" s="10" t="e">
        <f t="shared" si="12"/>
        <v>#DIV/0!</v>
      </c>
      <c r="R128" s="15" t="e">
        <f t="shared" si="13"/>
        <v>#DIV/0!</v>
      </c>
    </row>
    <row r="129" spans="1:18" ht="21" customHeight="1">
      <c r="A129" s="18" t="s">
        <v>209</v>
      </c>
      <c r="B129" s="27" t="s">
        <v>208</v>
      </c>
      <c r="C129" s="36">
        <v>146</v>
      </c>
      <c r="D129" s="36">
        <v>157</v>
      </c>
      <c r="E129" s="35">
        <f t="shared" si="14"/>
        <v>1.0753424657534247</v>
      </c>
      <c r="F129" s="22"/>
      <c r="G129" s="22"/>
      <c r="H129" s="23" t="e">
        <f t="shared" si="8"/>
        <v>#DIV/0!</v>
      </c>
      <c r="I129" s="20">
        <f t="shared" si="15"/>
        <v>0</v>
      </c>
      <c r="J129" s="10">
        <f>F129*J6</f>
        <v>0</v>
      </c>
      <c r="K129" s="10">
        <f>G129*K6</f>
        <v>0</v>
      </c>
      <c r="L129" s="10"/>
      <c r="M129" s="15" t="e">
        <f t="shared" si="9"/>
        <v>#DIV/0!</v>
      </c>
      <c r="N129" s="19"/>
      <c r="O129" s="20" t="e">
        <f t="shared" si="10"/>
        <v>#DIV/0!</v>
      </c>
      <c r="P129" s="10" t="e">
        <f t="shared" si="11"/>
        <v>#DIV/0!</v>
      </c>
      <c r="Q129" s="10" t="e">
        <f t="shared" si="12"/>
        <v>#DIV/0!</v>
      </c>
      <c r="R129" s="15" t="e">
        <f t="shared" si="13"/>
        <v>#DIV/0!</v>
      </c>
    </row>
    <row r="130" spans="1:18" ht="21" customHeight="1">
      <c r="A130" s="18" t="s">
        <v>207</v>
      </c>
      <c r="B130" s="27" t="s">
        <v>206</v>
      </c>
      <c r="C130" s="36">
        <v>55</v>
      </c>
      <c r="D130" s="36">
        <v>61</v>
      </c>
      <c r="E130" s="35">
        <f t="shared" si="14"/>
        <v>1.1090909090909091</v>
      </c>
      <c r="F130" s="22"/>
      <c r="G130" s="22"/>
      <c r="H130" s="23" t="e">
        <f t="shared" si="8"/>
        <v>#DIV/0!</v>
      </c>
      <c r="I130" s="20">
        <f t="shared" si="15"/>
        <v>0</v>
      </c>
      <c r="J130" s="10">
        <f>F130*J6</f>
        <v>0</v>
      </c>
      <c r="K130" s="10">
        <f>G130*K6</f>
        <v>0</v>
      </c>
      <c r="L130" s="10"/>
      <c r="M130" s="15" t="e">
        <f t="shared" si="9"/>
        <v>#DIV/0!</v>
      </c>
      <c r="N130" s="19"/>
      <c r="O130" s="20" t="e">
        <f t="shared" si="10"/>
        <v>#DIV/0!</v>
      </c>
      <c r="P130" s="10" t="e">
        <f t="shared" si="11"/>
        <v>#DIV/0!</v>
      </c>
      <c r="Q130" s="10" t="e">
        <f t="shared" si="12"/>
        <v>#DIV/0!</v>
      </c>
      <c r="R130" s="15" t="e">
        <f t="shared" si="13"/>
        <v>#DIV/0!</v>
      </c>
    </row>
    <row r="131" spans="1:18" ht="21" customHeight="1">
      <c r="A131" s="18" t="s">
        <v>205</v>
      </c>
      <c r="B131" s="27" t="s">
        <v>204</v>
      </c>
      <c r="C131" s="36">
        <v>246</v>
      </c>
      <c r="D131" s="36">
        <v>260</v>
      </c>
      <c r="E131" s="35">
        <f t="shared" si="14"/>
        <v>1.056910569105691</v>
      </c>
      <c r="F131" s="22"/>
      <c r="G131" s="22"/>
      <c r="H131" s="23" t="e">
        <f t="shared" si="8"/>
        <v>#DIV/0!</v>
      </c>
      <c r="I131" s="20">
        <f t="shared" si="15"/>
        <v>0</v>
      </c>
      <c r="J131" s="10">
        <f>F131*J6</f>
        <v>0</v>
      </c>
      <c r="K131" s="10">
        <f>G131*K6</f>
        <v>0</v>
      </c>
      <c r="L131" s="10"/>
      <c r="M131" s="15" t="e">
        <f t="shared" si="9"/>
        <v>#DIV/0!</v>
      </c>
      <c r="N131" s="19"/>
      <c r="O131" s="20" t="e">
        <f t="shared" si="10"/>
        <v>#DIV/0!</v>
      </c>
      <c r="P131" s="10" t="e">
        <f t="shared" si="11"/>
        <v>#DIV/0!</v>
      </c>
      <c r="Q131" s="10" t="e">
        <f t="shared" si="12"/>
        <v>#DIV/0!</v>
      </c>
      <c r="R131" s="15" t="e">
        <f t="shared" si="13"/>
        <v>#DIV/0!</v>
      </c>
    </row>
    <row r="132" spans="1:18" ht="21" customHeight="1">
      <c r="A132" s="18" t="s">
        <v>203</v>
      </c>
      <c r="B132" s="27" t="s">
        <v>202</v>
      </c>
      <c r="C132" s="36">
        <v>1136</v>
      </c>
      <c r="D132" s="36">
        <v>1124</v>
      </c>
      <c r="E132" s="29">
        <f t="shared" si="14"/>
        <v>0.98943661971830987</v>
      </c>
      <c r="F132" s="22"/>
      <c r="G132" s="22"/>
      <c r="H132" s="23" t="e">
        <f t="shared" si="8"/>
        <v>#DIV/0!</v>
      </c>
      <c r="I132" s="20">
        <f t="shared" si="15"/>
        <v>0</v>
      </c>
      <c r="J132" s="10">
        <f>F132*J6</f>
        <v>0</v>
      </c>
      <c r="K132" s="10">
        <f>G132*K6</f>
        <v>0</v>
      </c>
      <c r="L132" s="10"/>
      <c r="M132" s="15" t="e">
        <f t="shared" si="9"/>
        <v>#DIV/0!</v>
      </c>
      <c r="N132" s="19"/>
      <c r="O132" s="20" t="e">
        <f t="shared" si="10"/>
        <v>#DIV/0!</v>
      </c>
      <c r="P132" s="10" t="e">
        <f t="shared" si="11"/>
        <v>#DIV/0!</v>
      </c>
      <c r="Q132" s="10" t="e">
        <f t="shared" si="12"/>
        <v>#DIV/0!</v>
      </c>
      <c r="R132" s="15" t="e">
        <f t="shared" si="13"/>
        <v>#DIV/0!</v>
      </c>
    </row>
    <row r="133" spans="1:18" ht="21" customHeight="1">
      <c r="A133" s="18" t="s">
        <v>201</v>
      </c>
      <c r="B133" s="27" t="s">
        <v>458</v>
      </c>
      <c r="C133" s="36">
        <v>405</v>
      </c>
      <c r="D133" s="36">
        <v>402</v>
      </c>
      <c r="E133" s="29">
        <f t="shared" si="14"/>
        <v>0.99259259259259258</v>
      </c>
      <c r="F133" s="22"/>
      <c r="G133" s="22"/>
      <c r="H133" s="23" t="e">
        <f t="shared" si="8"/>
        <v>#DIV/0!</v>
      </c>
      <c r="I133" s="20">
        <f t="shared" si="15"/>
        <v>0</v>
      </c>
      <c r="J133" s="10">
        <f>F133*J6</f>
        <v>0</v>
      </c>
      <c r="K133" s="10">
        <f>G133*K6</f>
        <v>0</v>
      </c>
      <c r="L133" s="10"/>
      <c r="M133" s="15" t="e">
        <f t="shared" si="9"/>
        <v>#DIV/0!</v>
      </c>
      <c r="N133" s="19"/>
      <c r="O133" s="20" t="e">
        <f t="shared" si="10"/>
        <v>#DIV/0!</v>
      </c>
      <c r="P133" s="10" t="e">
        <f t="shared" si="11"/>
        <v>#DIV/0!</v>
      </c>
      <c r="Q133" s="10" t="e">
        <f t="shared" si="12"/>
        <v>#DIV/0!</v>
      </c>
      <c r="R133" s="15" t="e">
        <f t="shared" si="13"/>
        <v>#DIV/0!</v>
      </c>
    </row>
    <row r="134" spans="1:18" ht="21" customHeight="1">
      <c r="A134" s="18" t="s">
        <v>200</v>
      </c>
      <c r="B134" s="27" t="s">
        <v>199</v>
      </c>
      <c r="C134" s="36">
        <v>261</v>
      </c>
      <c r="D134" s="36">
        <v>251</v>
      </c>
      <c r="E134" s="29">
        <f t="shared" si="14"/>
        <v>0.96168582375478928</v>
      </c>
      <c r="F134" s="22"/>
      <c r="G134" s="22"/>
      <c r="H134" s="23" t="e">
        <f t="shared" si="8"/>
        <v>#DIV/0!</v>
      </c>
      <c r="I134" s="20">
        <f t="shared" si="15"/>
        <v>0</v>
      </c>
      <c r="J134" s="10">
        <f>F134*J6</f>
        <v>0</v>
      </c>
      <c r="K134" s="10">
        <f>G134*K6</f>
        <v>0</v>
      </c>
      <c r="L134" s="10"/>
      <c r="M134" s="15" t="e">
        <f t="shared" si="9"/>
        <v>#DIV/0!</v>
      </c>
      <c r="N134" s="19"/>
      <c r="O134" s="20" t="e">
        <f t="shared" si="10"/>
        <v>#DIV/0!</v>
      </c>
      <c r="P134" s="10" t="e">
        <f t="shared" si="11"/>
        <v>#DIV/0!</v>
      </c>
      <c r="Q134" s="10" t="e">
        <f t="shared" si="12"/>
        <v>#DIV/0!</v>
      </c>
      <c r="R134" s="15" t="e">
        <f t="shared" si="13"/>
        <v>#DIV/0!</v>
      </c>
    </row>
    <row r="135" spans="1:18" ht="21" customHeight="1">
      <c r="A135" s="18" t="s">
        <v>198</v>
      </c>
      <c r="B135" s="27" t="s">
        <v>459</v>
      </c>
      <c r="C135" s="36">
        <v>397</v>
      </c>
      <c r="D135" s="36">
        <v>405</v>
      </c>
      <c r="E135" s="35">
        <f t="shared" si="14"/>
        <v>1.0201511335012594</v>
      </c>
      <c r="F135" s="22"/>
      <c r="G135" s="22"/>
      <c r="H135" s="23" t="e">
        <f t="shared" si="8"/>
        <v>#DIV/0!</v>
      </c>
      <c r="I135" s="20">
        <f t="shared" si="15"/>
        <v>0</v>
      </c>
      <c r="J135" s="10">
        <f>F135*J6</f>
        <v>0</v>
      </c>
      <c r="K135" s="10">
        <f>G135*K6</f>
        <v>0</v>
      </c>
      <c r="L135" s="10"/>
      <c r="M135" s="15" t="e">
        <f t="shared" si="9"/>
        <v>#DIV/0!</v>
      </c>
      <c r="N135" s="19"/>
      <c r="O135" s="20" t="e">
        <f t="shared" si="10"/>
        <v>#DIV/0!</v>
      </c>
      <c r="P135" s="10" t="e">
        <f t="shared" si="11"/>
        <v>#DIV/0!</v>
      </c>
      <c r="Q135" s="10" t="e">
        <f t="shared" si="12"/>
        <v>#DIV/0!</v>
      </c>
      <c r="R135" s="15" t="e">
        <f t="shared" si="13"/>
        <v>#DIV/0!</v>
      </c>
    </row>
    <row r="136" spans="1:18" ht="21" customHeight="1">
      <c r="A136" s="18" t="s">
        <v>197</v>
      </c>
      <c r="B136" s="27" t="s">
        <v>196</v>
      </c>
      <c r="C136" s="36">
        <v>72</v>
      </c>
      <c r="D136" s="36">
        <v>66</v>
      </c>
      <c r="E136" s="29">
        <f t="shared" si="14"/>
        <v>0.91666666666666663</v>
      </c>
      <c r="F136" s="22"/>
      <c r="G136" s="22"/>
      <c r="H136" s="23" t="e">
        <f t="shared" si="8"/>
        <v>#DIV/0!</v>
      </c>
      <c r="I136" s="20">
        <f t="shared" si="15"/>
        <v>0</v>
      </c>
      <c r="J136" s="10">
        <f>F136*J6</f>
        <v>0</v>
      </c>
      <c r="K136" s="10">
        <f>G136*K6</f>
        <v>0</v>
      </c>
      <c r="L136" s="10"/>
      <c r="M136" s="15" t="e">
        <f t="shared" si="9"/>
        <v>#DIV/0!</v>
      </c>
      <c r="N136" s="19"/>
      <c r="O136" s="20" t="e">
        <f t="shared" si="10"/>
        <v>#DIV/0!</v>
      </c>
      <c r="P136" s="10" t="e">
        <f t="shared" si="11"/>
        <v>#DIV/0!</v>
      </c>
      <c r="Q136" s="10" t="e">
        <f t="shared" si="12"/>
        <v>#DIV/0!</v>
      </c>
      <c r="R136" s="15" t="e">
        <f t="shared" si="13"/>
        <v>#DIV/0!</v>
      </c>
    </row>
    <row r="137" spans="1:18" ht="21" customHeight="1">
      <c r="A137" s="18" t="s">
        <v>195</v>
      </c>
      <c r="B137" s="27" t="s">
        <v>194</v>
      </c>
      <c r="C137" s="36">
        <v>1093</v>
      </c>
      <c r="D137" s="36">
        <v>1054</v>
      </c>
      <c r="E137" s="29">
        <f t="shared" si="14"/>
        <v>0.96431838975297346</v>
      </c>
      <c r="F137" s="22"/>
      <c r="G137" s="22"/>
      <c r="H137" s="23" t="e">
        <f t="shared" si="8"/>
        <v>#DIV/0!</v>
      </c>
      <c r="I137" s="20">
        <f t="shared" si="15"/>
        <v>0</v>
      </c>
      <c r="J137" s="10">
        <f>F137*J6</f>
        <v>0</v>
      </c>
      <c r="K137" s="10">
        <f>G137*K6</f>
        <v>0</v>
      </c>
      <c r="L137" s="10"/>
      <c r="M137" s="15" t="e">
        <f t="shared" si="9"/>
        <v>#DIV/0!</v>
      </c>
      <c r="N137" s="19"/>
      <c r="O137" s="20" t="e">
        <f t="shared" si="10"/>
        <v>#DIV/0!</v>
      </c>
      <c r="P137" s="10" t="e">
        <f t="shared" si="11"/>
        <v>#DIV/0!</v>
      </c>
      <c r="Q137" s="10" t="e">
        <f t="shared" si="12"/>
        <v>#DIV/0!</v>
      </c>
      <c r="R137" s="15" t="e">
        <f t="shared" si="13"/>
        <v>#DIV/0!</v>
      </c>
    </row>
    <row r="138" spans="1:18" ht="21" customHeight="1">
      <c r="A138" s="18" t="s">
        <v>193</v>
      </c>
      <c r="B138" s="27" t="s">
        <v>192</v>
      </c>
      <c r="C138" s="36">
        <v>108</v>
      </c>
      <c r="D138" s="36">
        <v>118</v>
      </c>
      <c r="E138" s="35">
        <f t="shared" si="14"/>
        <v>1.0925925925925926</v>
      </c>
      <c r="F138" s="22"/>
      <c r="G138" s="22"/>
      <c r="H138" s="23" t="e">
        <f t="shared" si="8"/>
        <v>#DIV/0!</v>
      </c>
      <c r="I138" s="20">
        <f t="shared" si="15"/>
        <v>0</v>
      </c>
      <c r="J138" s="10">
        <f>F138*J6</f>
        <v>0</v>
      </c>
      <c r="K138" s="10">
        <f>G138*K6</f>
        <v>0</v>
      </c>
      <c r="L138" s="10"/>
      <c r="M138" s="15" t="e">
        <f t="shared" si="9"/>
        <v>#DIV/0!</v>
      </c>
      <c r="N138" s="19"/>
      <c r="O138" s="20" t="e">
        <f t="shared" si="10"/>
        <v>#DIV/0!</v>
      </c>
      <c r="P138" s="10" t="e">
        <f t="shared" si="11"/>
        <v>#DIV/0!</v>
      </c>
      <c r="Q138" s="10" t="e">
        <f t="shared" si="12"/>
        <v>#DIV/0!</v>
      </c>
      <c r="R138" s="15" t="e">
        <f t="shared" si="13"/>
        <v>#DIV/0!</v>
      </c>
    </row>
    <row r="139" spans="1:18" ht="21" customHeight="1">
      <c r="A139" s="18" t="s">
        <v>191</v>
      </c>
      <c r="B139" s="27" t="s">
        <v>190</v>
      </c>
      <c r="C139" s="36">
        <v>92</v>
      </c>
      <c r="D139" s="36">
        <v>70</v>
      </c>
      <c r="E139" s="29">
        <f t="shared" ref="E139:E176" si="16">D139/C139</f>
        <v>0.76086956521739135</v>
      </c>
      <c r="F139" s="22"/>
      <c r="G139" s="22"/>
      <c r="H139" s="23" t="e">
        <f t="shared" ref="H139:H202" si="17">G139/F139</f>
        <v>#DIV/0!</v>
      </c>
      <c r="I139" s="20">
        <f t="shared" si="15"/>
        <v>0</v>
      </c>
      <c r="J139" s="10">
        <f>F139*J6</f>
        <v>0</v>
      </c>
      <c r="K139" s="10">
        <f>G139*K6</f>
        <v>0</v>
      </c>
      <c r="L139" s="10"/>
      <c r="M139" s="15" t="e">
        <f t="shared" ref="M139:M202" si="18">L139/J139</f>
        <v>#DIV/0!</v>
      </c>
      <c r="N139" s="19"/>
      <c r="O139" s="20" t="e">
        <f t="shared" ref="O139:O202" si="19">N139/K139</f>
        <v>#DIV/0!</v>
      </c>
      <c r="P139" s="10" t="e">
        <f t="shared" ref="P139:P202" si="20">K139*M139</f>
        <v>#DIV/0!</v>
      </c>
      <c r="Q139" s="10" t="e">
        <f t="shared" ref="Q139:Q202" si="21">N139-P139</f>
        <v>#DIV/0!</v>
      </c>
      <c r="R139" s="15" t="e">
        <f t="shared" ref="R139:R202" si="22">N139/P139</f>
        <v>#DIV/0!</v>
      </c>
    </row>
    <row r="140" spans="1:18" ht="21" customHeight="1">
      <c r="A140" s="18" t="s">
        <v>189</v>
      </c>
      <c r="B140" s="27" t="s">
        <v>188</v>
      </c>
      <c r="C140" s="36">
        <v>100</v>
      </c>
      <c r="D140" s="36">
        <v>108</v>
      </c>
      <c r="E140" s="35">
        <f t="shared" si="16"/>
        <v>1.08</v>
      </c>
      <c r="F140" s="22"/>
      <c r="G140" s="22"/>
      <c r="H140" s="23" t="e">
        <f t="shared" si="17"/>
        <v>#DIV/0!</v>
      </c>
      <c r="I140" s="20">
        <f t="shared" ref="I140:I176" si="23">G140/D140</f>
        <v>0</v>
      </c>
      <c r="J140" s="10">
        <f>F140*J6</f>
        <v>0</v>
      </c>
      <c r="K140" s="10">
        <f>G140*K6</f>
        <v>0</v>
      </c>
      <c r="L140" s="10"/>
      <c r="M140" s="15" t="e">
        <f t="shared" si="18"/>
        <v>#DIV/0!</v>
      </c>
      <c r="N140" s="19"/>
      <c r="O140" s="20" t="e">
        <f t="shared" si="19"/>
        <v>#DIV/0!</v>
      </c>
      <c r="P140" s="10" t="e">
        <f t="shared" si="20"/>
        <v>#DIV/0!</v>
      </c>
      <c r="Q140" s="10" t="e">
        <f t="shared" si="21"/>
        <v>#DIV/0!</v>
      </c>
      <c r="R140" s="15" t="e">
        <f t="shared" si="22"/>
        <v>#DIV/0!</v>
      </c>
    </row>
    <row r="141" spans="1:18" ht="21" customHeight="1">
      <c r="A141" s="18" t="s">
        <v>187</v>
      </c>
      <c r="B141" s="27" t="s">
        <v>186</v>
      </c>
      <c r="C141" s="36">
        <v>51</v>
      </c>
      <c r="D141" s="36">
        <v>52</v>
      </c>
      <c r="E141" s="35">
        <f t="shared" si="16"/>
        <v>1.0196078431372548</v>
      </c>
      <c r="F141" s="22"/>
      <c r="G141" s="22"/>
      <c r="H141" s="23" t="e">
        <f t="shared" si="17"/>
        <v>#DIV/0!</v>
      </c>
      <c r="I141" s="20">
        <f t="shared" si="23"/>
        <v>0</v>
      </c>
      <c r="J141" s="10">
        <f>F141*J6</f>
        <v>0</v>
      </c>
      <c r="K141" s="10">
        <f>G141*K6</f>
        <v>0</v>
      </c>
      <c r="L141" s="10"/>
      <c r="M141" s="15" t="e">
        <f t="shared" si="18"/>
        <v>#DIV/0!</v>
      </c>
      <c r="N141" s="19"/>
      <c r="O141" s="20" t="e">
        <f t="shared" si="19"/>
        <v>#DIV/0!</v>
      </c>
      <c r="P141" s="10" t="e">
        <f t="shared" si="20"/>
        <v>#DIV/0!</v>
      </c>
      <c r="Q141" s="10" t="e">
        <f t="shared" si="21"/>
        <v>#DIV/0!</v>
      </c>
      <c r="R141" s="15" t="e">
        <f t="shared" si="22"/>
        <v>#DIV/0!</v>
      </c>
    </row>
    <row r="142" spans="1:18" ht="21" customHeight="1">
      <c r="A142" s="18" t="s">
        <v>185</v>
      </c>
      <c r="B142" s="27" t="s">
        <v>184</v>
      </c>
      <c r="C142" s="36">
        <v>408</v>
      </c>
      <c r="D142" s="36">
        <v>379</v>
      </c>
      <c r="E142" s="29">
        <f t="shared" si="16"/>
        <v>0.92892156862745101</v>
      </c>
      <c r="F142" s="22"/>
      <c r="G142" s="22"/>
      <c r="H142" s="23" t="e">
        <f t="shared" si="17"/>
        <v>#DIV/0!</v>
      </c>
      <c r="I142" s="20">
        <f t="shared" si="23"/>
        <v>0</v>
      </c>
      <c r="J142" s="10">
        <f>F142*J6</f>
        <v>0</v>
      </c>
      <c r="K142" s="10">
        <f>G142*K6</f>
        <v>0</v>
      </c>
      <c r="L142" s="10"/>
      <c r="M142" s="15" t="e">
        <f t="shared" si="18"/>
        <v>#DIV/0!</v>
      </c>
      <c r="N142" s="19"/>
      <c r="O142" s="20" t="e">
        <f t="shared" si="19"/>
        <v>#DIV/0!</v>
      </c>
      <c r="P142" s="10" t="e">
        <f t="shared" si="20"/>
        <v>#DIV/0!</v>
      </c>
      <c r="Q142" s="10" t="e">
        <f t="shared" si="21"/>
        <v>#DIV/0!</v>
      </c>
      <c r="R142" s="15" t="e">
        <f t="shared" si="22"/>
        <v>#DIV/0!</v>
      </c>
    </row>
    <row r="143" spans="1:18" ht="21" customHeight="1">
      <c r="A143" s="18" t="s">
        <v>183</v>
      </c>
      <c r="B143" s="27" t="s">
        <v>182</v>
      </c>
      <c r="C143" s="36">
        <v>92</v>
      </c>
      <c r="D143" s="36">
        <v>112</v>
      </c>
      <c r="E143" s="35">
        <f t="shared" si="16"/>
        <v>1.2173913043478262</v>
      </c>
      <c r="F143" s="22"/>
      <c r="G143" s="22"/>
      <c r="H143" s="23" t="e">
        <f t="shared" si="17"/>
        <v>#DIV/0!</v>
      </c>
      <c r="I143" s="20">
        <f t="shared" si="23"/>
        <v>0</v>
      </c>
      <c r="J143" s="10">
        <f>F143*J6</f>
        <v>0</v>
      </c>
      <c r="K143" s="10">
        <f>G143*K6</f>
        <v>0</v>
      </c>
      <c r="L143" s="10"/>
      <c r="M143" s="15" t="e">
        <f t="shared" si="18"/>
        <v>#DIV/0!</v>
      </c>
      <c r="N143" s="19"/>
      <c r="O143" s="20" t="e">
        <f t="shared" si="19"/>
        <v>#DIV/0!</v>
      </c>
      <c r="P143" s="10" t="e">
        <f t="shared" si="20"/>
        <v>#DIV/0!</v>
      </c>
      <c r="Q143" s="10" t="e">
        <f t="shared" si="21"/>
        <v>#DIV/0!</v>
      </c>
      <c r="R143" s="15" t="e">
        <f t="shared" si="22"/>
        <v>#DIV/0!</v>
      </c>
    </row>
    <row r="144" spans="1:18" ht="21" customHeight="1">
      <c r="A144" s="18" t="s">
        <v>181</v>
      </c>
      <c r="B144" s="27" t="s">
        <v>180</v>
      </c>
      <c r="C144" s="36">
        <v>41</v>
      </c>
      <c r="D144" s="36">
        <v>25</v>
      </c>
      <c r="E144" s="29">
        <f t="shared" si="16"/>
        <v>0.6097560975609756</v>
      </c>
      <c r="F144" s="22"/>
      <c r="G144" s="22"/>
      <c r="H144" s="23" t="e">
        <f t="shared" si="17"/>
        <v>#DIV/0!</v>
      </c>
      <c r="I144" s="20">
        <f t="shared" si="23"/>
        <v>0</v>
      </c>
      <c r="J144" s="10">
        <f>F144*J6</f>
        <v>0</v>
      </c>
      <c r="K144" s="10">
        <f>G144*K6</f>
        <v>0</v>
      </c>
      <c r="L144" s="10"/>
      <c r="M144" s="15" t="e">
        <f t="shared" si="18"/>
        <v>#DIV/0!</v>
      </c>
      <c r="N144" s="19"/>
      <c r="O144" s="20" t="e">
        <f t="shared" si="19"/>
        <v>#DIV/0!</v>
      </c>
      <c r="P144" s="10" t="e">
        <f t="shared" si="20"/>
        <v>#DIV/0!</v>
      </c>
      <c r="Q144" s="10" t="e">
        <f t="shared" si="21"/>
        <v>#DIV/0!</v>
      </c>
      <c r="R144" s="15" t="e">
        <f t="shared" si="22"/>
        <v>#DIV/0!</v>
      </c>
    </row>
    <row r="145" spans="1:18" ht="21" customHeight="1">
      <c r="A145" s="18" t="s">
        <v>179</v>
      </c>
      <c r="B145" s="27" t="s">
        <v>178</v>
      </c>
      <c r="C145" s="36">
        <v>201</v>
      </c>
      <c r="D145" s="36">
        <v>191</v>
      </c>
      <c r="E145" s="29">
        <f t="shared" si="16"/>
        <v>0.95024875621890548</v>
      </c>
      <c r="F145" s="22"/>
      <c r="G145" s="22"/>
      <c r="H145" s="23" t="e">
        <f t="shared" si="17"/>
        <v>#DIV/0!</v>
      </c>
      <c r="I145" s="20">
        <f t="shared" si="23"/>
        <v>0</v>
      </c>
      <c r="J145" s="10">
        <f>F145*J6</f>
        <v>0</v>
      </c>
      <c r="K145" s="10">
        <f>G145*K6</f>
        <v>0</v>
      </c>
      <c r="L145" s="10"/>
      <c r="M145" s="15" t="e">
        <f t="shared" si="18"/>
        <v>#DIV/0!</v>
      </c>
      <c r="N145" s="19"/>
      <c r="O145" s="20" t="e">
        <f t="shared" si="19"/>
        <v>#DIV/0!</v>
      </c>
      <c r="P145" s="10" t="e">
        <f t="shared" si="20"/>
        <v>#DIV/0!</v>
      </c>
      <c r="Q145" s="10" t="e">
        <f t="shared" si="21"/>
        <v>#DIV/0!</v>
      </c>
      <c r="R145" s="15" t="e">
        <f t="shared" si="22"/>
        <v>#DIV/0!</v>
      </c>
    </row>
    <row r="146" spans="1:18" ht="21" customHeight="1">
      <c r="A146" s="18" t="s">
        <v>177</v>
      </c>
      <c r="B146" s="27" t="s">
        <v>460</v>
      </c>
      <c r="C146" s="36">
        <v>2951</v>
      </c>
      <c r="D146" s="36">
        <v>2609</v>
      </c>
      <c r="E146" s="29">
        <f t="shared" si="16"/>
        <v>0.88410708234496782</v>
      </c>
      <c r="F146" s="22"/>
      <c r="G146" s="22"/>
      <c r="H146" s="23" t="e">
        <f t="shared" si="17"/>
        <v>#DIV/0!</v>
      </c>
      <c r="I146" s="20">
        <f t="shared" si="23"/>
        <v>0</v>
      </c>
      <c r="J146" s="10">
        <f>F146*J6</f>
        <v>0</v>
      </c>
      <c r="K146" s="10">
        <f>G146*K6</f>
        <v>0</v>
      </c>
      <c r="L146" s="10"/>
      <c r="M146" s="15" t="e">
        <f t="shared" si="18"/>
        <v>#DIV/0!</v>
      </c>
      <c r="N146" s="19"/>
      <c r="O146" s="20" t="e">
        <f t="shared" si="19"/>
        <v>#DIV/0!</v>
      </c>
      <c r="P146" s="10" t="e">
        <f t="shared" si="20"/>
        <v>#DIV/0!</v>
      </c>
      <c r="Q146" s="10" t="e">
        <f t="shared" si="21"/>
        <v>#DIV/0!</v>
      </c>
      <c r="R146" s="15" t="e">
        <f t="shared" si="22"/>
        <v>#DIV/0!</v>
      </c>
    </row>
    <row r="147" spans="1:18" ht="21" customHeight="1">
      <c r="A147" s="18" t="s">
        <v>176</v>
      </c>
      <c r="B147" s="27" t="s">
        <v>175</v>
      </c>
      <c r="C147" s="36">
        <v>2657</v>
      </c>
      <c r="D147" s="36">
        <v>2362</v>
      </c>
      <c r="E147" s="29">
        <f t="shared" si="16"/>
        <v>0.8889725254045916</v>
      </c>
      <c r="F147" s="22"/>
      <c r="G147" s="22"/>
      <c r="H147" s="23" t="e">
        <f t="shared" si="17"/>
        <v>#DIV/0!</v>
      </c>
      <c r="I147" s="20">
        <f t="shared" si="23"/>
        <v>0</v>
      </c>
      <c r="J147" s="10">
        <f>F147*J6</f>
        <v>0</v>
      </c>
      <c r="K147" s="10">
        <f>G147*K6</f>
        <v>0</v>
      </c>
      <c r="L147" s="10"/>
      <c r="M147" s="15" t="e">
        <f t="shared" si="18"/>
        <v>#DIV/0!</v>
      </c>
      <c r="N147" s="19"/>
      <c r="O147" s="20" t="e">
        <f t="shared" si="19"/>
        <v>#DIV/0!</v>
      </c>
      <c r="P147" s="10" t="e">
        <f t="shared" si="20"/>
        <v>#DIV/0!</v>
      </c>
      <c r="Q147" s="10" t="e">
        <f t="shared" si="21"/>
        <v>#DIV/0!</v>
      </c>
      <c r="R147" s="15" t="e">
        <f t="shared" si="22"/>
        <v>#DIV/0!</v>
      </c>
    </row>
    <row r="148" spans="1:18" ht="21" customHeight="1">
      <c r="A148" s="18" t="s">
        <v>174</v>
      </c>
      <c r="B148" s="27" t="s">
        <v>173</v>
      </c>
      <c r="C148" s="36">
        <v>337</v>
      </c>
      <c r="D148" s="36">
        <v>350</v>
      </c>
      <c r="E148" s="35">
        <f t="shared" si="16"/>
        <v>1.0385756676557865</v>
      </c>
      <c r="F148" s="22"/>
      <c r="G148" s="22"/>
      <c r="H148" s="23" t="e">
        <f t="shared" si="17"/>
        <v>#DIV/0!</v>
      </c>
      <c r="I148" s="20">
        <f t="shared" si="23"/>
        <v>0</v>
      </c>
      <c r="J148" s="10">
        <f>F148*J6</f>
        <v>0</v>
      </c>
      <c r="K148" s="10">
        <f>G148*K6</f>
        <v>0</v>
      </c>
      <c r="L148" s="10"/>
      <c r="M148" s="15" t="e">
        <f t="shared" si="18"/>
        <v>#DIV/0!</v>
      </c>
      <c r="N148" s="19"/>
      <c r="O148" s="20" t="e">
        <f t="shared" si="19"/>
        <v>#DIV/0!</v>
      </c>
      <c r="P148" s="10" t="e">
        <f t="shared" si="20"/>
        <v>#DIV/0!</v>
      </c>
      <c r="Q148" s="10" t="e">
        <f t="shared" si="21"/>
        <v>#DIV/0!</v>
      </c>
      <c r="R148" s="15" t="e">
        <f t="shared" si="22"/>
        <v>#DIV/0!</v>
      </c>
    </row>
    <row r="149" spans="1:18" ht="21" customHeight="1">
      <c r="A149" s="18" t="s">
        <v>172</v>
      </c>
      <c r="B149" s="27" t="s">
        <v>171</v>
      </c>
      <c r="C149" s="36">
        <v>44</v>
      </c>
      <c r="D149" s="58">
        <v>35</v>
      </c>
      <c r="E149" s="55">
        <f t="shared" si="16"/>
        <v>0.79545454545454541</v>
      </c>
      <c r="F149" s="22"/>
      <c r="G149" s="22"/>
      <c r="H149" s="23" t="e">
        <f t="shared" si="17"/>
        <v>#DIV/0!</v>
      </c>
      <c r="I149" s="20">
        <f t="shared" si="23"/>
        <v>0</v>
      </c>
      <c r="J149" s="10">
        <f>F149*J6</f>
        <v>0</v>
      </c>
      <c r="K149" s="10">
        <f>G149*K6</f>
        <v>0</v>
      </c>
      <c r="L149" s="10"/>
      <c r="M149" s="15" t="e">
        <f t="shared" si="18"/>
        <v>#DIV/0!</v>
      </c>
      <c r="N149" s="19"/>
      <c r="O149" s="20" t="e">
        <f t="shared" si="19"/>
        <v>#DIV/0!</v>
      </c>
      <c r="P149" s="10" t="e">
        <f t="shared" si="20"/>
        <v>#DIV/0!</v>
      </c>
      <c r="Q149" s="10" t="e">
        <f t="shared" si="21"/>
        <v>#DIV/0!</v>
      </c>
      <c r="R149" s="15" t="e">
        <f t="shared" si="22"/>
        <v>#DIV/0!</v>
      </c>
    </row>
    <row r="150" spans="1:18" ht="21" customHeight="1">
      <c r="A150" s="18" t="s">
        <v>170</v>
      </c>
      <c r="B150" s="37" t="s">
        <v>461</v>
      </c>
      <c r="C150" s="36">
        <v>49</v>
      </c>
      <c r="D150" s="36"/>
      <c r="E150" s="29">
        <f t="shared" si="16"/>
        <v>0</v>
      </c>
      <c r="F150" s="22"/>
      <c r="G150" s="22"/>
      <c r="H150" s="23" t="e">
        <f t="shared" si="17"/>
        <v>#DIV/0!</v>
      </c>
      <c r="I150" s="20" t="e">
        <f t="shared" si="23"/>
        <v>#DIV/0!</v>
      </c>
      <c r="J150" s="10">
        <f>F150*J6</f>
        <v>0</v>
      </c>
      <c r="K150" s="10">
        <f>G150*K6</f>
        <v>0</v>
      </c>
      <c r="L150" s="10"/>
      <c r="M150" s="15" t="e">
        <f t="shared" si="18"/>
        <v>#DIV/0!</v>
      </c>
      <c r="N150" s="19"/>
      <c r="O150" s="20" t="e">
        <f t="shared" si="19"/>
        <v>#DIV/0!</v>
      </c>
      <c r="P150" s="10" t="e">
        <f t="shared" si="20"/>
        <v>#DIV/0!</v>
      </c>
      <c r="Q150" s="10" t="e">
        <f t="shared" si="21"/>
        <v>#DIV/0!</v>
      </c>
      <c r="R150" s="15" t="e">
        <f t="shared" si="22"/>
        <v>#DIV/0!</v>
      </c>
    </row>
    <row r="151" spans="1:18" ht="21" customHeight="1">
      <c r="A151" s="18" t="s">
        <v>169</v>
      </c>
      <c r="B151" s="27" t="s">
        <v>168</v>
      </c>
      <c r="C151" s="36">
        <v>84</v>
      </c>
      <c r="D151" s="36">
        <v>100</v>
      </c>
      <c r="E151" s="35">
        <f t="shared" si="16"/>
        <v>1.1904761904761905</v>
      </c>
      <c r="F151" s="22"/>
      <c r="G151" s="22"/>
      <c r="H151" s="23" t="e">
        <f t="shared" si="17"/>
        <v>#DIV/0!</v>
      </c>
      <c r="I151" s="20">
        <f t="shared" si="23"/>
        <v>0</v>
      </c>
      <c r="J151" s="10">
        <f>F151*J6</f>
        <v>0</v>
      </c>
      <c r="K151" s="10">
        <f>G151*K6</f>
        <v>0</v>
      </c>
      <c r="L151" s="10"/>
      <c r="M151" s="15" t="e">
        <f t="shared" si="18"/>
        <v>#DIV/0!</v>
      </c>
      <c r="N151" s="19"/>
      <c r="O151" s="20" t="e">
        <f t="shared" si="19"/>
        <v>#DIV/0!</v>
      </c>
      <c r="P151" s="10" t="e">
        <f t="shared" si="20"/>
        <v>#DIV/0!</v>
      </c>
      <c r="Q151" s="10" t="e">
        <f t="shared" si="21"/>
        <v>#DIV/0!</v>
      </c>
      <c r="R151" s="15" t="e">
        <f t="shared" si="22"/>
        <v>#DIV/0!</v>
      </c>
    </row>
    <row r="152" spans="1:18" ht="21" customHeight="1">
      <c r="A152" s="18" t="s">
        <v>167</v>
      </c>
      <c r="B152" s="27" t="s">
        <v>166</v>
      </c>
      <c r="C152" s="36">
        <v>320</v>
      </c>
      <c r="D152" s="36">
        <v>287</v>
      </c>
      <c r="E152" s="29">
        <f t="shared" si="16"/>
        <v>0.89687499999999998</v>
      </c>
      <c r="F152" s="22"/>
      <c r="G152" s="22"/>
      <c r="H152" s="23" t="e">
        <f t="shared" si="17"/>
        <v>#DIV/0!</v>
      </c>
      <c r="I152" s="20">
        <f t="shared" si="23"/>
        <v>0</v>
      </c>
      <c r="J152" s="10">
        <f>F152*J6</f>
        <v>0</v>
      </c>
      <c r="K152" s="10">
        <f>G152*K6</f>
        <v>0</v>
      </c>
      <c r="L152" s="10"/>
      <c r="M152" s="15" t="e">
        <f t="shared" si="18"/>
        <v>#DIV/0!</v>
      </c>
      <c r="N152" s="19"/>
      <c r="O152" s="20" t="e">
        <f t="shared" si="19"/>
        <v>#DIV/0!</v>
      </c>
      <c r="P152" s="10" t="e">
        <f t="shared" si="20"/>
        <v>#DIV/0!</v>
      </c>
      <c r="Q152" s="10" t="e">
        <f t="shared" si="21"/>
        <v>#DIV/0!</v>
      </c>
      <c r="R152" s="15" t="e">
        <f t="shared" si="22"/>
        <v>#DIV/0!</v>
      </c>
    </row>
    <row r="153" spans="1:18" ht="21" customHeight="1">
      <c r="A153" s="18" t="s">
        <v>165</v>
      </c>
      <c r="B153" s="27" t="s">
        <v>462</v>
      </c>
      <c r="C153" s="36">
        <v>0</v>
      </c>
      <c r="D153" s="36">
        <v>1</v>
      </c>
      <c r="E153" s="35" t="e">
        <f t="shared" si="16"/>
        <v>#DIV/0!</v>
      </c>
      <c r="F153" s="22"/>
      <c r="G153" s="22"/>
      <c r="H153" s="23" t="e">
        <f t="shared" si="17"/>
        <v>#DIV/0!</v>
      </c>
      <c r="I153" s="20">
        <f t="shared" si="23"/>
        <v>0</v>
      </c>
      <c r="J153" s="10">
        <f>F153*J6</f>
        <v>0</v>
      </c>
      <c r="K153" s="10">
        <f>G153*K6</f>
        <v>0</v>
      </c>
      <c r="L153" s="10"/>
      <c r="M153" s="15" t="e">
        <f t="shared" si="18"/>
        <v>#DIV/0!</v>
      </c>
      <c r="N153" s="19"/>
      <c r="O153" s="20" t="e">
        <f t="shared" si="19"/>
        <v>#DIV/0!</v>
      </c>
      <c r="P153" s="10" t="e">
        <f t="shared" si="20"/>
        <v>#DIV/0!</v>
      </c>
      <c r="Q153" s="10" t="e">
        <f t="shared" si="21"/>
        <v>#DIV/0!</v>
      </c>
      <c r="R153" s="15" t="e">
        <f t="shared" si="22"/>
        <v>#DIV/0!</v>
      </c>
    </row>
    <row r="154" spans="1:18" ht="21" customHeight="1">
      <c r="A154" s="18" t="s">
        <v>164</v>
      </c>
      <c r="B154" s="27" t="s">
        <v>163</v>
      </c>
      <c r="C154" s="36">
        <v>70</v>
      </c>
      <c r="D154" s="36">
        <v>40</v>
      </c>
      <c r="E154" s="29">
        <f t="shared" si="16"/>
        <v>0.5714285714285714</v>
      </c>
      <c r="F154" s="22"/>
      <c r="G154" s="22"/>
      <c r="H154" s="23" t="e">
        <f t="shared" si="17"/>
        <v>#DIV/0!</v>
      </c>
      <c r="I154" s="20">
        <f t="shared" si="23"/>
        <v>0</v>
      </c>
      <c r="J154" s="10">
        <f>F154*J6</f>
        <v>0</v>
      </c>
      <c r="K154" s="10">
        <f>G154*K6</f>
        <v>0</v>
      </c>
      <c r="L154" s="10"/>
      <c r="M154" s="15" t="e">
        <f t="shared" si="18"/>
        <v>#DIV/0!</v>
      </c>
      <c r="N154" s="19"/>
      <c r="O154" s="20" t="e">
        <f t="shared" si="19"/>
        <v>#DIV/0!</v>
      </c>
      <c r="P154" s="10" t="e">
        <f t="shared" si="20"/>
        <v>#DIV/0!</v>
      </c>
      <c r="Q154" s="10" t="e">
        <f t="shared" si="21"/>
        <v>#DIV/0!</v>
      </c>
      <c r="R154" s="15" t="e">
        <f t="shared" si="22"/>
        <v>#DIV/0!</v>
      </c>
    </row>
    <row r="155" spans="1:18" ht="21" customHeight="1">
      <c r="A155" s="18" t="s">
        <v>162</v>
      </c>
      <c r="B155" s="27" t="s">
        <v>463</v>
      </c>
      <c r="C155" s="36">
        <v>0</v>
      </c>
      <c r="D155" s="36">
        <v>0</v>
      </c>
      <c r="E155" s="29" t="e">
        <f t="shared" si="16"/>
        <v>#DIV/0!</v>
      </c>
      <c r="F155" s="22"/>
      <c r="G155" s="22"/>
      <c r="H155" s="23" t="e">
        <f t="shared" si="17"/>
        <v>#DIV/0!</v>
      </c>
      <c r="I155" s="20" t="e">
        <f t="shared" si="23"/>
        <v>#DIV/0!</v>
      </c>
      <c r="J155" s="10">
        <f>F155*J6</f>
        <v>0</v>
      </c>
      <c r="K155" s="10">
        <f>G155*K6</f>
        <v>0</v>
      </c>
      <c r="L155" s="10"/>
      <c r="M155" s="15" t="e">
        <f t="shared" si="18"/>
        <v>#DIV/0!</v>
      </c>
      <c r="N155" s="19"/>
      <c r="O155" s="20" t="e">
        <f t="shared" si="19"/>
        <v>#DIV/0!</v>
      </c>
      <c r="P155" s="10" t="e">
        <f t="shared" si="20"/>
        <v>#DIV/0!</v>
      </c>
      <c r="Q155" s="10" t="e">
        <f t="shared" si="21"/>
        <v>#DIV/0!</v>
      </c>
      <c r="R155" s="15" t="e">
        <f t="shared" si="22"/>
        <v>#DIV/0!</v>
      </c>
    </row>
    <row r="156" spans="1:18" ht="21" customHeight="1">
      <c r="A156" s="18" t="s">
        <v>161</v>
      </c>
      <c r="B156" s="27" t="s">
        <v>464</v>
      </c>
      <c r="C156" s="36">
        <v>0</v>
      </c>
      <c r="D156" s="36">
        <v>0</v>
      </c>
      <c r="E156" s="35" t="e">
        <f t="shared" si="16"/>
        <v>#DIV/0!</v>
      </c>
      <c r="F156" s="22"/>
      <c r="G156" s="22"/>
      <c r="H156" s="23" t="e">
        <f t="shared" si="17"/>
        <v>#DIV/0!</v>
      </c>
      <c r="I156" s="20" t="e">
        <f t="shared" si="23"/>
        <v>#DIV/0!</v>
      </c>
      <c r="J156" s="10">
        <f>F156*J6</f>
        <v>0</v>
      </c>
      <c r="K156" s="10">
        <f>G156*K6</f>
        <v>0</v>
      </c>
      <c r="L156" s="10"/>
      <c r="M156" s="15" t="e">
        <f>L156/J156</f>
        <v>#DIV/0!</v>
      </c>
      <c r="N156" s="19"/>
      <c r="O156" s="20" t="e">
        <f t="shared" si="19"/>
        <v>#DIV/0!</v>
      </c>
      <c r="P156" s="10" t="e">
        <f t="shared" si="20"/>
        <v>#DIV/0!</v>
      </c>
      <c r="Q156" s="10" t="e">
        <f t="shared" si="21"/>
        <v>#DIV/0!</v>
      </c>
      <c r="R156" s="15" t="e">
        <f t="shared" si="22"/>
        <v>#DIV/0!</v>
      </c>
    </row>
    <row r="157" spans="1:18" ht="21" customHeight="1">
      <c r="A157" s="18" t="s">
        <v>160</v>
      </c>
      <c r="B157" s="27" t="s">
        <v>159</v>
      </c>
      <c r="C157" s="36">
        <v>45</v>
      </c>
      <c r="D157" s="36">
        <v>29</v>
      </c>
      <c r="E157" s="29">
        <f t="shared" si="16"/>
        <v>0.64444444444444449</v>
      </c>
      <c r="F157" s="22"/>
      <c r="G157" s="22"/>
      <c r="H157" s="23" t="e">
        <f t="shared" si="17"/>
        <v>#DIV/0!</v>
      </c>
      <c r="I157" s="20">
        <f t="shared" si="23"/>
        <v>0</v>
      </c>
      <c r="J157" s="10">
        <f>F157*J6</f>
        <v>0</v>
      </c>
      <c r="K157" s="10">
        <f>G157*K6</f>
        <v>0</v>
      </c>
      <c r="L157" s="10"/>
      <c r="M157" s="15" t="e">
        <f t="shared" si="18"/>
        <v>#DIV/0!</v>
      </c>
      <c r="N157" s="19"/>
      <c r="O157" s="20" t="e">
        <f t="shared" si="19"/>
        <v>#DIV/0!</v>
      </c>
      <c r="P157" s="10" t="e">
        <f t="shared" si="20"/>
        <v>#DIV/0!</v>
      </c>
      <c r="Q157" s="10" t="e">
        <f t="shared" si="21"/>
        <v>#DIV/0!</v>
      </c>
      <c r="R157" s="15" t="e">
        <f t="shared" si="22"/>
        <v>#DIV/0!</v>
      </c>
    </row>
    <row r="158" spans="1:18" ht="21" customHeight="1">
      <c r="A158" s="18" t="s">
        <v>158</v>
      </c>
      <c r="B158" s="27" t="s">
        <v>157</v>
      </c>
      <c r="C158" s="36">
        <v>29</v>
      </c>
      <c r="D158" s="36">
        <v>12</v>
      </c>
      <c r="E158" s="41">
        <f t="shared" si="16"/>
        <v>0.41379310344827586</v>
      </c>
      <c r="F158" s="22"/>
      <c r="G158" s="22"/>
      <c r="H158" s="23" t="e">
        <f t="shared" si="17"/>
        <v>#DIV/0!</v>
      </c>
      <c r="I158" s="20">
        <f t="shared" si="23"/>
        <v>0</v>
      </c>
      <c r="J158" s="10">
        <f>F158*J6</f>
        <v>0</v>
      </c>
      <c r="K158" s="10">
        <f>G158*K6</f>
        <v>0</v>
      </c>
      <c r="L158" s="10"/>
      <c r="M158" s="15" t="e">
        <f t="shared" si="18"/>
        <v>#DIV/0!</v>
      </c>
      <c r="N158" s="19"/>
      <c r="O158" s="20" t="e">
        <f t="shared" si="19"/>
        <v>#DIV/0!</v>
      </c>
      <c r="P158" s="10" t="e">
        <f t="shared" si="20"/>
        <v>#DIV/0!</v>
      </c>
      <c r="Q158" s="10" t="e">
        <f t="shared" si="21"/>
        <v>#DIV/0!</v>
      </c>
      <c r="R158" s="15" t="e">
        <f t="shared" si="22"/>
        <v>#DIV/0!</v>
      </c>
    </row>
    <row r="159" spans="1:18" ht="21" customHeight="1">
      <c r="A159" s="18" t="s">
        <v>156</v>
      </c>
      <c r="B159" s="27" t="s">
        <v>155</v>
      </c>
      <c r="C159" s="36">
        <v>677</v>
      </c>
      <c r="D159" s="36">
        <v>535</v>
      </c>
      <c r="E159" s="29">
        <f t="shared" si="16"/>
        <v>0.79025110782865582</v>
      </c>
      <c r="F159" s="22"/>
      <c r="G159" s="22"/>
      <c r="H159" s="23" t="e">
        <f t="shared" si="17"/>
        <v>#DIV/0!</v>
      </c>
      <c r="I159" s="20">
        <f t="shared" si="23"/>
        <v>0</v>
      </c>
      <c r="J159" s="10">
        <f>F159*J6</f>
        <v>0</v>
      </c>
      <c r="K159" s="10">
        <f>G159*K6</f>
        <v>0</v>
      </c>
      <c r="L159" s="10"/>
      <c r="M159" s="15" t="e">
        <f t="shared" si="18"/>
        <v>#DIV/0!</v>
      </c>
      <c r="N159" s="19"/>
      <c r="O159" s="20" t="e">
        <f t="shared" si="19"/>
        <v>#DIV/0!</v>
      </c>
      <c r="P159" s="10" t="e">
        <f t="shared" si="20"/>
        <v>#DIV/0!</v>
      </c>
      <c r="Q159" s="10" t="e">
        <f t="shared" si="21"/>
        <v>#DIV/0!</v>
      </c>
      <c r="R159" s="15" t="e">
        <f t="shared" si="22"/>
        <v>#DIV/0!</v>
      </c>
    </row>
    <row r="160" spans="1:18" ht="21" customHeight="1">
      <c r="A160" s="18" t="s">
        <v>154</v>
      </c>
      <c r="B160" s="27" t="s">
        <v>153</v>
      </c>
      <c r="C160" s="36">
        <v>522</v>
      </c>
      <c r="D160" s="36">
        <v>538</v>
      </c>
      <c r="E160" s="35">
        <f t="shared" si="16"/>
        <v>1.0306513409961686</v>
      </c>
      <c r="F160" s="22"/>
      <c r="G160" s="22"/>
      <c r="H160" s="23" t="e">
        <f t="shared" si="17"/>
        <v>#DIV/0!</v>
      </c>
      <c r="I160" s="20">
        <f t="shared" si="23"/>
        <v>0</v>
      </c>
      <c r="J160" s="10">
        <f>F160*J6</f>
        <v>0</v>
      </c>
      <c r="K160" s="10">
        <f>G160*K6</f>
        <v>0</v>
      </c>
      <c r="L160" s="10"/>
      <c r="M160" s="15" t="e">
        <f t="shared" si="18"/>
        <v>#DIV/0!</v>
      </c>
      <c r="N160" s="19"/>
      <c r="O160" s="20" t="e">
        <f t="shared" si="19"/>
        <v>#DIV/0!</v>
      </c>
      <c r="P160" s="10" t="e">
        <f t="shared" si="20"/>
        <v>#DIV/0!</v>
      </c>
      <c r="Q160" s="10" t="e">
        <f t="shared" si="21"/>
        <v>#DIV/0!</v>
      </c>
      <c r="R160" s="15" t="e">
        <f t="shared" si="22"/>
        <v>#DIV/0!</v>
      </c>
    </row>
    <row r="161" spans="1:18" ht="21" customHeight="1">
      <c r="A161" s="18" t="s">
        <v>152</v>
      </c>
      <c r="B161" s="27" t="s">
        <v>465</v>
      </c>
      <c r="C161" s="36">
        <v>199</v>
      </c>
      <c r="D161" s="36">
        <v>153</v>
      </c>
      <c r="E161" s="29">
        <f t="shared" si="16"/>
        <v>0.76884422110552764</v>
      </c>
      <c r="F161" s="22"/>
      <c r="G161" s="22"/>
      <c r="H161" s="23" t="e">
        <f t="shared" si="17"/>
        <v>#DIV/0!</v>
      </c>
      <c r="I161" s="20">
        <f t="shared" si="23"/>
        <v>0</v>
      </c>
      <c r="J161" s="10">
        <f>F161*J6</f>
        <v>0</v>
      </c>
      <c r="K161" s="10">
        <f>G161*K6</f>
        <v>0</v>
      </c>
      <c r="L161" s="10"/>
      <c r="M161" s="15" t="e">
        <f t="shared" si="18"/>
        <v>#DIV/0!</v>
      </c>
      <c r="N161" s="19"/>
      <c r="O161" s="20" t="e">
        <f t="shared" si="19"/>
        <v>#DIV/0!</v>
      </c>
      <c r="P161" s="10" t="e">
        <f t="shared" si="20"/>
        <v>#DIV/0!</v>
      </c>
      <c r="Q161" s="10" t="e">
        <f t="shared" si="21"/>
        <v>#DIV/0!</v>
      </c>
      <c r="R161" s="15" t="e">
        <f t="shared" si="22"/>
        <v>#DIV/0!</v>
      </c>
    </row>
    <row r="162" spans="1:18" ht="21" customHeight="1">
      <c r="A162" s="18" t="s">
        <v>151</v>
      </c>
      <c r="B162" s="27" t="s">
        <v>150</v>
      </c>
      <c r="C162" s="36">
        <v>330</v>
      </c>
      <c r="D162" s="36">
        <v>283</v>
      </c>
      <c r="E162" s="41">
        <f t="shared" si="16"/>
        <v>0.85757575757575755</v>
      </c>
      <c r="F162" s="22"/>
      <c r="G162" s="22"/>
      <c r="H162" s="23" t="e">
        <f t="shared" si="17"/>
        <v>#DIV/0!</v>
      </c>
      <c r="I162" s="20">
        <f t="shared" si="23"/>
        <v>0</v>
      </c>
      <c r="J162" s="10">
        <f>F162*J6</f>
        <v>0</v>
      </c>
      <c r="K162" s="10">
        <f>G162*K6</f>
        <v>0</v>
      </c>
      <c r="L162" s="10"/>
      <c r="M162" s="15" t="e">
        <f t="shared" si="18"/>
        <v>#DIV/0!</v>
      </c>
      <c r="N162" s="19"/>
      <c r="O162" s="20" t="e">
        <f t="shared" si="19"/>
        <v>#DIV/0!</v>
      </c>
      <c r="P162" s="10" t="e">
        <f t="shared" si="20"/>
        <v>#DIV/0!</v>
      </c>
      <c r="Q162" s="10" t="e">
        <f t="shared" si="21"/>
        <v>#DIV/0!</v>
      </c>
      <c r="R162" s="15" t="e">
        <f t="shared" si="22"/>
        <v>#DIV/0!</v>
      </c>
    </row>
    <row r="163" spans="1:18" ht="21" customHeight="1">
      <c r="A163" s="18" t="s">
        <v>149</v>
      </c>
      <c r="B163" s="27" t="s">
        <v>148</v>
      </c>
      <c r="C163" s="36">
        <v>293</v>
      </c>
      <c r="D163" s="36">
        <v>247</v>
      </c>
      <c r="E163" s="41">
        <f t="shared" si="16"/>
        <v>0.84300341296928327</v>
      </c>
      <c r="F163" s="22"/>
      <c r="G163" s="22"/>
      <c r="H163" s="23" t="e">
        <f t="shared" si="17"/>
        <v>#DIV/0!</v>
      </c>
      <c r="I163" s="20">
        <f t="shared" si="23"/>
        <v>0</v>
      </c>
      <c r="J163" s="10">
        <f>F163*J6</f>
        <v>0</v>
      </c>
      <c r="K163" s="10">
        <f>G163*K6</f>
        <v>0</v>
      </c>
      <c r="L163" s="10"/>
      <c r="M163" s="15" t="e">
        <f t="shared" si="18"/>
        <v>#DIV/0!</v>
      </c>
      <c r="N163" s="19"/>
      <c r="O163" s="20" t="e">
        <f t="shared" si="19"/>
        <v>#DIV/0!</v>
      </c>
      <c r="P163" s="10" t="e">
        <f t="shared" si="20"/>
        <v>#DIV/0!</v>
      </c>
      <c r="Q163" s="10" t="e">
        <f t="shared" si="21"/>
        <v>#DIV/0!</v>
      </c>
      <c r="R163" s="15" t="e">
        <f t="shared" si="22"/>
        <v>#DIV/0!</v>
      </c>
    </row>
    <row r="164" spans="1:18" ht="21" customHeight="1">
      <c r="A164" s="18" t="s">
        <v>147</v>
      </c>
      <c r="B164" s="27" t="s">
        <v>146</v>
      </c>
      <c r="C164" s="36">
        <v>3946</v>
      </c>
      <c r="D164" s="36">
        <v>4095</v>
      </c>
      <c r="E164" s="35">
        <f t="shared" si="16"/>
        <v>1.0377597567156613</v>
      </c>
      <c r="F164" s="22"/>
      <c r="G164" s="22"/>
      <c r="H164" s="23" t="e">
        <f t="shared" si="17"/>
        <v>#DIV/0!</v>
      </c>
      <c r="I164" s="20">
        <f t="shared" si="23"/>
        <v>0</v>
      </c>
      <c r="J164" s="10">
        <f>F164*J6</f>
        <v>0</v>
      </c>
      <c r="K164" s="10">
        <f>G164*K6</f>
        <v>0</v>
      </c>
      <c r="L164" s="10"/>
      <c r="M164" s="15" t="e">
        <f t="shared" si="18"/>
        <v>#DIV/0!</v>
      </c>
      <c r="N164" s="19"/>
      <c r="O164" s="20" t="e">
        <f t="shared" si="19"/>
        <v>#DIV/0!</v>
      </c>
      <c r="P164" s="10" t="e">
        <f t="shared" si="20"/>
        <v>#DIV/0!</v>
      </c>
      <c r="Q164" s="10" t="e">
        <f t="shared" si="21"/>
        <v>#DIV/0!</v>
      </c>
      <c r="R164" s="15" t="e">
        <f t="shared" si="22"/>
        <v>#DIV/0!</v>
      </c>
    </row>
    <row r="165" spans="1:18" ht="21" customHeight="1">
      <c r="A165" s="18" t="s">
        <v>145</v>
      </c>
      <c r="B165" s="27" t="s">
        <v>466</v>
      </c>
      <c r="C165" s="36">
        <v>474</v>
      </c>
      <c r="D165" s="36">
        <v>458</v>
      </c>
      <c r="E165" s="29">
        <f t="shared" si="16"/>
        <v>0.96624472573839659</v>
      </c>
      <c r="F165" s="22"/>
      <c r="G165" s="22"/>
      <c r="H165" s="23" t="e">
        <f t="shared" si="17"/>
        <v>#DIV/0!</v>
      </c>
      <c r="I165" s="20">
        <f t="shared" si="23"/>
        <v>0</v>
      </c>
      <c r="J165" s="10">
        <f>F165*J6</f>
        <v>0</v>
      </c>
      <c r="K165" s="10">
        <f>G165*K6</f>
        <v>0</v>
      </c>
      <c r="L165" s="10"/>
      <c r="M165" s="15" t="e">
        <f t="shared" si="18"/>
        <v>#DIV/0!</v>
      </c>
      <c r="N165" s="19"/>
      <c r="O165" s="20" t="e">
        <f t="shared" si="19"/>
        <v>#DIV/0!</v>
      </c>
      <c r="P165" s="10" t="e">
        <f t="shared" si="20"/>
        <v>#DIV/0!</v>
      </c>
      <c r="Q165" s="10" t="e">
        <f t="shared" si="21"/>
        <v>#DIV/0!</v>
      </c>
      <c r="R165" s="15" t="e">
        <f t="shared" si="22"/>
        <v>#DIV/0!</v>
      </c>
    </row>
    <row r="166" spans="1:18" ht="21" customHeight="1">
      <c r="A166" s="18" t="s">
        <v>144</v>
      </c>
      <c r="B166" s="27" t="s">
        <v>143</v>
      </c>
      <c r="C166" s="36">
        <v>418</v>
      </c>
      <c r="D166" s="36">
        <v>397</v>
      </c>
      <c r="E166" s="29">
        <f t="shared" si="16"/>
        <v>0.94976076555023925</v>
      </c>
      <c r="F166" s="22"/>
      <c r="G166" s="22"/>
      <c r="H166" s="23" t="e">
        <f t="shared" si="17"/>
        <v>#DIV/0!</v>
      </c>
      <c r="I166" s="20">
        <f t="shared" si="23"/>
        <v>0</v>
      </c>
      <c r="J166" s="10">
        <f>F166*J6</f>
        <v>0</v>
      </c>
      <c r="K166" s="10">
        <f>G166*K6</f>
        <v>0</v>
      </c>
      <c r="L166" s="10"/>
      <c r="M166" s="15" t="e">
        <f t="shared" si="18"/>
        <v>#DIV/0!</v>
      </c>
      <c r="N166" s="19"/>
      <c r="O166" s="20" t="e">
        <f t="shared" si="19"/>
        <v>#DIV/0!</v>
      </c>
      <c r="P166" s="10" t="e">
        <f t="shared" si="20"/>
        <v>#DIV/0!</v>
      </c>
      <c r="Q166" s="10" t="e">
        <f t="shared" si="21"/>
        <v>#DIV/0!</v>
      </c>
      <c r="R166" s="15" t="e">
        <f t="shared" si="22"/>
        <v>#DIV/0!</v>
      </c>
    </row>
    <row r="167" spans="1:18" ht="21" customHeight="1">
      <c r="A167" s="18" t="s">
        <v>142</v>
      </c>
      <c r="B167" s="27" t="s">
        <v>141</v>
      </c>
      <c r="C167" s="36">
        <v>56</v>
      </c>
      <c r="D167" s="36">
        <v>61</v>
      </c>
      <c r="E167" s="35">
        <f t="shared" si="16"/>
        <v>1.0892857142857142</v>
      </c>
      <c r="F167" s="22"/>
      <c r="G167" s="22"/>
      <c r="H167" s="23" t="e">
        <f t="shared" si="17"/>
        <v>#DIV/0!</v>
      </c>
      <c r="I167" s="20">
        <f t="shared" si="23"/>
        <v>0</v>
      </c>
      <c r="J167" s="10">
        <f>F167*J6</f>
        <v>0</v>
      </c>
      <c r="K167" s="10">
        <f>G167*K6</f>
        <v>0</v>
      </c>
      <c r="L167" s="10"/>
      <c r="M167" s="15" t="e">
        <f t="shared" si="18"/>
        <v>#DIV/0!</v>
      </c>
      <c r="N167" s="19"/>
      <c r="O167" s="20" t="e">
        <f t="shared" si="19"/>
        <v>#DIV/0!</v>
      </c>
      <c r="P167" s="10" t="e">
        <f t="shared" si="20"/>
        <v>#DIV/0!</v>
      </c>
      <c r="Q167" s="10" t="e">
        <f t="shared" si="21"/>
        <v>#DIV/0!</v>
      </c>
      <c r="R167" s="15" t="e">
        <f t="shared" si="22"/>
        <v>#DIV/0!</v>
      </c>
    </row>
    <row r="168" spans="1:18" ht="21" customHeight="1">
      <c r="A168" s="18" t="s">
        <v>140</v>
      </c>
      <c r="B168" s="27" t="s">
        <v>139</v>
      </c>
      <c r="C168" s="36">
        <v>3472</v>
      </c>
      <c r="D168" s="36">
        <v>3637</v>
      </c>
      <c r="E168" s="35">
        <f t="shared" si="16"/>
        <v>1.0475230414746544</v>
      </c>
      <c r="F168" s="22"/>
      <c r="G168" s="22"/>
      <c r="H168" s="23" t="e">
        <f t="shared" si="17"/>
        <v>#DIV/0!</v>
      </c>
      <c r="I168" s="20">
        <f t="shared" si="23"/>
        <v>0</v>
      </c>
      <c r="J168" s="10">
        <f>F168*J6</f>
        <v>0</v>
      </c>
      <c r="K168" s="10">
        <f>G168*K6</f>
        <v>0</v>
      </c>
      <c r="L168" s="10"/>
      <c r="M168" s="15" t="e">
        <f t="shared" si="18"/>
        <v>#DIV/0!</v>
      </c>
      <c r="N168" s="19"/>
      <c r="O168" s="20" t="e">
        <f t="shared" si="19"/>
        <v>#DIV/0!</v>
      </c>
      <c r="P168" s="10" t="e">
        <f t="shared" si="20"/>
        <v>#DIV/0!</v>
      </c>
      <c r="Q168" s="10" t="e">
        <f t="shared" si="21"/>
        <v>#DIV/0!</v>
      </c>
      <c r="R168" s="15" t="e">
        <f t="shared" si="22"/>
        <v>#DIV/0!</v>
      </c>
    </row>
    <row r="169" spans="1:18" ht="21" customHeight="1">
      <c r="A169" s="18" t="s">
        <v>138</v>
      </c>
      <c r="B169" s="27" t="s">
        <v>467</v>
      </c>
      <c r="C169" s="36">
        <v>33</v>
      </c>
      <c r="D169" s="36">
        <v>37</v>
      </c>
      <c r="E169" s="35">
        <f t="shared" si="16"/>
        <v>1.1212121212121211</v>
      </c>
      <c r="F169" s="22"/>
      <c r="G169" s="22"/>
      <c r="H169" s="23" t="e">
        <f t="shared" si="17"/>
        <v>#DIV/0!</v>
      </c>
      <c r="I169" s="20">
        <f t="shared" si="23"/>
        <v>0</v>
      </c>
      <c r="J169" s="10">
        <f>F169*J6</f>
        <v>0</v>
      </c>
      <c r="K169" s="10">
        <f>G169*K6</f>
        <v>0</v>
      </c>
      <c r="L169" s="10"/>
      <c r="M169" s="15" t="e">
        <f t="shared" si="18"/>
        <v>#DIV/0!</v>
      </c>
      <c r="N169" s="19"/>
      <c r="O169" s="20" t="e">
        <f t="shared" si="19"/>
        <v>#DIV/0!</v>
      </c>
      <c r="P169" s="10" t="e">
        <f t="shared" si="20"/>
        <v>#DIV/0!</v>
      </c>
      <c r="Q169" s="10" t="e">
        <f t="shared" si="21"/>
        <v>#DIV/0!</v>
      </c>
      <c r="R169" s="15" t="e">
        <f t="shared" si="22"/>
        <v>#DIV/0!</v>
      </c>
    </row>
    <row r="170" spans="1:18" ht="21" customHeight="1">
      <c r="A170" s="18" t="s">
        <v>137</v>
      </c>
      <c r="B170" s="27" t="s">
        <v>136</v>
      </c>
      <c r="C170" s="36">
        <v>150</v>
      </c>
      <c r="D170" s="36">
        <v>210</v>
      </c>
      <c r="E170" s="35">
        <f t="shared" si="16"/>
        <v>1.4</v>
      </c>
      <c r="F170" s="22"/>
      <c r="G170" s="22"/>
      <c r="H170" s="23" t="e">
        <f t="shared" si="17"/>
        <v>#DIV/0!</v>
      </c>
      <c r="I170" s="20">
        <f t="shared" si="23"/>
        <v>0</v>
      </c>
      <c r="J170" s="10">
        <f>F170*J6</f>
        <v>0</v>
      </c>
      <c r="K170" s="10">
        <f>G170*K6</f>
        <v>0</v>
      </c>
      <c r="L170" s="10"/>
      <c r="M170" s="15" t="e">
        <f t="shared" si="18"/>
        <v>#DIV/0!</v>
      </c>
      <c r="N170" s="19"/>
      <c r="O170" s="20" t="e">
        <f t="shared" si="19"/>
        <v>#DIV/0!</v>
      </c>
      <c r="P170" s="10" t="e">
        <f t="shared" si="20"/>
        <v>#DIV/0!</v>
      </c>
      <c r="Q170" s="10" t="e">
        <f t="shared" si="21"/>
        <v>#DIV/0!</v>
      </c>
      <c r="R170" s="15" t="e">
        <f t="shared" si="22"/>
        <v>#DIV/0!</v>
      </c>
    </row>
    <row r="171" spans="1:18" ht="21" customHeight="1">
      <c r="A171" s="18" t="s">
        <v>135</v>
      </c>
      <c r="B171" s="27" t="s">
        <v>468</v>
      </c>
      <c r="C171" s="36">
        <v>191</v>
      </c>
      <c r="D171" s="36">
        <v>197</v>
      </c>
      <c r="E171" s="35">
        <f t="shared" si="16"/>
        <v>1.0314136125654449</v>
      </c>
      <c r="F171" s="22"/>
      <c r="G171" s="22"/>
      <c r="H171" s="23" t="e">
        <f t="shared" si="17"/>
        <v>#DIV/0!</v>
      </c>
      <c r="I171" s="20">
        <f t="shared" si="23"/>
        <v>0</v>
      </c>
      <c r="J171" s="10">
        <f>F171*J6</f>
        <v>0</v>
      </c>
      <c r="K171" s="10">
        <f>G171*K6</f>
        <v>0</v>
      </c>
      <c r="L171" s="10"/>
      <c r="M171" s="15" t="e">
        <f t="shared" si="18"/>
        <v>#DIV/0!</v>
      </c>
      <c r="N171" s="19"/>
      <c r="O171" s="20" t="e">
        <f t="shared" si="19"/>
        <v>#DIV/0!</v>
      </c>
      <c r="P171" s="10" t="e">
        <f t="shared" si="20"/>
        <v>#DIV/0!</v>
      </c>
      <c r="Q171" s="10" t="e">
        <f t="shared" si="21"/>
        <v>#DIV/0!</v>
      </c>
      <c r="R171" s="15" t="e">
        <f t="shared" si="22"/>
        <v>#DIV/0!</v>
      </c>
    </row>
    <row r="172" spans="1:18" ht="21" customHeight="1">
      <c r="A172" s="18" t="s">
        <v>134</v>
      </c>
      <c r="B172" s="27" t="s">
        <v>469</v>
      </c>
      <c r="C172" s="36">
        <v>85</v>
      </c>
      <c r="D172" s="36">
        <v>73</v>
      </c>
      <c r="E172" s="41">
        <f t="shared" si="16"/>
        <v>0.85882352941176465</v>
      </c>
      <c r="F172" s="22"/>
      <c r="G172" s="22"/>
      <c r="H172" s="23" t="e">
        <f t="shared" si="17"/>
        <v>#DIV/0!</v>
      </c>
      <c r="I172" s="20">
        <f t="shared" si="23"/>
        <v>0</v>
      </c>
      <c r="J172" s="10">
        <f>F172*J6</f>
        <v>0</v>
      </c>
      <c r="K172" s="10">
        <f>G172*K6</f>
        <v>0</v>
      </c>
      <c r="L172" s="10"/>
      <c r="M172" s="15" t="e">
        <f t="shared" si="18"/>
        <v>#DIV/0!</v>
      </c>
      <c r="N172" s="19"/>
      <c r="O172" s="20" t="e">
        <f t="shared" si="19"/>
        <v>#DIV/0!</v>
      </c>
      <c r="P172" s="10" t="e">
        <f t="shared" si="20"/>
        <v>#DIV/0!</v>
      </c>
      <c r="Q172" s="10" t="e">
        <f t="shared" si="21"/>
        <v>#DIV/0!</v>
      </c>
      <c r="R172" s="15" t="e">
        <f t="shared" si="22"/>
        <v>#DIV/0!</v>
      </c>
    </row>
    <row r="173" spans="1:18" ht="21" customHeight="1">
      <c r="A173" s="18" t="s">
        <v>133</v>
      </c>
      <c r="B173" s="27" t="s">
        <v>132</v>
      </c>
      <c r="C173" s="36">
        <v>56</v>
      </c>
      <c r="D173" s="36">
        <v>40</v>
      </c>
      <c r="E173" s="29">
        <f t="shared" si="16"/>
        <v>0.7142857142857143</v>
      </c>
      <c r="F173" s="22"/>
      <c r="G173" s="22"/>
      <c r="H173" s="23" t="e">
        <f t="shared" si="17"/>
        <v>#DIV/0!</v>
      </c>
      <c r="I173" s="20">
        <f t="shared" si="23"/>
        <v>0</v>
      </c>
      <c r="J173" s="10">
        <f>F173*J6</f>
        <v>0</v>
      </c>
      <c r="K173" s="10">
        <f>G173*K6</f>
        <v>0</v>
      </c>
      <c r="L173" s="10"/>
      <c r="M173" s="15" t="e">
        <f t="shared" si="18"/>
        <v>#DIV/0!</v>
      </c>
      <c r="N173" s="19"/>
      <c r="O173" s="20" t="e">
        <f t="shared" si="19"/>
        <v>#DIV/0!</v>
      </c>
      <c r="P173" s="10" t="e">
        <f t="shared" si="20"/>
        <v>#DIV/0!</v>
      </c>
      <c r="Q173" s="10" t="e">
        <f t="shared" si="21"/>
        <v>#DIV/0!</v>
      </c>
      <c r="R173" s="15" t="e">
        <f t="shared" si="22"/>
        <v>#DIV/0!</v>
      </c>
    </row>
    <row r="174" spans="1:18" ht="21" customHeight="1">
      <c r="A174" s="18" t="s">
        <v>131</v>
      </c>
      <c r="B174" s="27" t="s">
        <v>130</v>
      </c>
      <c r="C174" s="36">
        <v>72</v>
      </c>
      <c r="D174" s="36">
        <v>87</v>
      </c>
      <c r="E174" s="35">
        <f t="shared" si="16"/>
        <v>1.2083333333333333</v>
      </c>
      <c r="F174" s="22"/>
      <c r="G174" s="22"/>
      <c r="H174" s="23" t="e">
        <f t="shared" si="17"/>
        <v>#DIV/0!</v>
      </c>
      <c r="I174" s="20">
        <f t="shared" si="23"/>
        <v>0</v>
      </c>
      <c r="J174" s="10">
        <f>F174*J6</f>
        <v>0</v>
      </c>
      <c r="K174" s="10">
        <f>G174*K6</f>
        <v>0</v>
      </c>
      <c r="L174" s="10"/>
      <c r="M174" s="15" t="e">
        <f t="shared" si="18"/>
        <v>#DIV/0!</v>
      </c>
      <c r="N174" s="19"/>
      <c r="O174" s="20" t="e">
        <f t="shared" si="19"/>
        <v>#DIV/0!</v>
      </c>
      <c r="P174" s="10" t="e">
        <f t="shared" si="20"/>
        <v>#DIV/0!</v>
      </c>
      <c r="Q174" s="10" t="e">
        <f t="shared" si="21"/>
        <v>#DIV/0!</v>
      </c>
      <c r="R174" s="15" t="e">
        <f t="shared" si="22"/>
        <v>#DIV/0!</v>
      </c>
    </row>
    <row r="175" spans="1:18" ht="21" customHeight="1">
      <c r="A175" s="18" t="s">
        <v>129</v>
      </c>
      <c r="B175" s="27" t="s">
        <v>128</v>
      </c>
      <c r="C175" s="36">
        <v>69</v>
      </c>
      <c r="D175" s="36">
        <v>65</v>
      </c>
      <c r="E175" s="29">
        <f t="shared" si="16"/>
        <v>0.94202898550724634</v>
      </c>
      <c r="F175" s="22"/>
      <c r="G175" s="22"/>
      <c r="H175" s="23" t="e">
        <f t="shared" si="17"/>
        <v>#DIV/0!</v>
      </c>
      <c r="I175" s="20">
        <f t="shared" si="23"/>
        <v>0</v>
      </c>
      <c r="J175" s="10">
        <f>F175*J6</f>
        <v>0</v>
      </c>
      <c r="K175" s="10">
        <f>G175*K6</f>
        <v>0</v>
      </c>
      <c r="L175" s="10"/>
      <c r="M175" s="15" t="e">
        <f t="shared" si="18"/>
        <v>#DIV/0!</v>
      </c>
      <c r="N175" s="19"/>
      <c r="O175" s="20" t="e">
        <f t="shared" si="19"/>
        <v>#DIV/0!</v>
      </c>
      <c r="P175" s="10" t="e">
        <f t="shared" si="20"/>
        <v>#DIV/0!</v>
      </c>
      <c r="Q175" s="10" t="e">
        <f t="shared" si="21"/>
        <v>#DIV/0!</v>
      </c>
      <c r="R175" s="15" t="e">
        <f t="shared" si="22"/>
        <v>#DIV/0!</v>
      </c>
    </row>
    <row r="176" spans="1:18" ht="21" customHeight="1">
      <c r="A176" s="18" t="s">
        <v>127</v>
      </c>
      <c r="B176" s="31" t="s">
        <v>433</v>
      </c>
      <c r="C176" s="36">
        <v>332</v>
      </c>
      <c r="D176" s="36">
        <v>339</v>
      </c>
      <c r="E176" s="35">
        <f t="shared" si="16"/>
        <v>1.0210843373493976</v>
      </c>
      <c r="F176" s="22"/>
      <c r="G176" s="22"/>
      <c r="H176" s="23" t="e">
        <f t="shared" si="17"/>
        <v>#DIV/0!</v>
      </c>
      <c r="I176" s="20">
        <f t="shared" si="23"/>
        <v>0</v>
      </c>
      <c r="J176" s="10">
        <f>F176*J6</f>
        <v>0</v>
      </c>
      <c r="K176" s="10">
        <f>G176*K6</f>
        <v>0</v>
      </c>
      <c r="L176" s="10"/>
      <c r="M176" s="15" t="e">
        <f t="shared" si="18"/>
        <v>#DIV/0!</v>
      </c>
      <c r="N176" s="19"/>
      <c r="O176" s="20" t="e">
        <f t="shared" si="19"/>
        <v>#DIV/0!</v>
      </c>
      <c r="P176" s="10" t="e">
        <f t="shared" si="20"/>
        <v>#DIV/0!</v>
      </c>
      <c r="Q176" s="10" t="e">
        <f t="shared" si="21"/>
        <v>#DIV/0!</v>
      </c>
      <c r="R176" s="15" t="e">
        <f t="shared" si="22"/>
        <v>#DIV/0!</v>
      </c>
    </row>
    <row r="177" spans="1:18" ht="21" customHeight="1">
      <c r="A177" s="18" t="s">
        <v>126</v>
      </c>
      <c r="B177" s="27" t="s">
        <v>125</v>
      </c>
      <c r="C177" s="36">
        <v>118</v>
      </c>
      <c r="D177" s="36">
        <v>97</v>
      </c>
      <c r="E177" s="29">
        <f t="shared" ref="E177:E208" si="24">D177/C177</f>
        <v>0.82203389830508478</v>
      </c>
      <c r="F177" s="22"/>
      <c r="G177" s="22"/>
      <c r="H177" s="23" t="e">
        <f t="shared" si="17"/>
        <v>#DIV/0!</v>
      </c>
      <c r="I177" s="20">
        <f t="shared" ref="I177:I208" si="25">G177/D177</f>
        <v>0</v>
      </c>
      <c r="J177" s="10">
        <f>F177*J6</f>
        <v>0</v>
      </c>
      <c r="K177" s="10">
        <f>G177*K6</f>
        <v>0</v>
      </c>
      <c r="L177" s="10"/>
      <c r="M177" s="15" t="e">
        <f t="shared" si="18"/>
        <v>#DIV/0!</v>
      </c>
      <c r="N177" s="19"/>
      <c r="O177" s="20" t="e">
        <f t="shared" si="19"/>
        <v>#DIV/0!</v>
      </c>
      <c r="P177" s="10" t="e">
        <f t="shared" si="20"/>
        <v>#DIV/0!</v>
      </c>
      <c r="Q177" s="10" t="e">
        <f t="shared" si="21"/>
        <v>#DIV/0!</v>
      </c>
      <c r="R177" s="15" t="e">
        <f t="shared" si="22"/>
        <v>#DIV/0!</v>
      </c>
    </row>
    <row r="178" spans="1:18" ht="21" customHeight="1">
      <c r="A178" s="18" t="s">
        <v>124</v>
      </c>
      <c r="B178" s="27" t="s">
        <v>123</v>
      </c>
      <c r="C178" s="36">
        <v>131</v>
      </c>
      <c r="D178" s="36">
        <v>128</v>
      </c>
      <c r="E178" s="29">
        <f t="shared" si="24"/>
        <v>0.97709923664122134</v>
      </c>
      <c r="F178" s="22"/>
      <c r="G178" s="22"/>
      <c r="H178" s="23" t="e">
        <f t="shared" si="17"/>
        <v>#DIV/0!</v>
      </c>
      <c r="I178" s="20">
        <f t="shared" si="25"/>
        <v>0</v>
      </c>
      <c r="J178" s="10">
        <f>F178*J6</f>
        <v>0</v>
      </c>
      <c r="K178" s="10">
        <f>G178*K6</f>
        <v>0</v>
      </c>
      <c r="L178" s="10"/>
      <c r="M178" s="15" t="e">
        <f t="shared" si="18"/>
        <v>#DIV/0!</v>
      </c>
      <c r="N178" s="19"/>
      <c r="O178" s="20" t="e">
        <f t="shared" si="19"/>
        <v>#DIV/0!</v>
      </c>
      <c r="P178" s="10" t="e">
        <f t="shared" si="20"/>
        <v>#DIV/0!</v>
      </c>
      <c r="Q178" s="10" t="e">
        <f t="shared" si="21"/>
        <v>#DIV/0!</v>
      </c>
      <c r="R178" s="15" t="e">
        <f t="shared" si="22"/>
        <v>#DIV/0!</v>
      </c>
    </row>
    <row r="179" spans="1:18" ht="21" customHeight="1">
      <c r="A179" s="18" t="s">
        <v>122</v>
      </c>
      <c r="B179" s="27" t="s">
        <v>121</v>
      </c>
      <c r="C179" s="36">
        <v>346</v>
      </c>
      <c r="D179" s="36">
        <v>296</v>
      </c>
      <c r="E179" s="29">
        <f t="shared" si="24"/>
        <v>0.8554913294797688</v>
      </c>
      <c r="F179" s="22"/>
      <c r="G179" s="22"/>
      <c r="H179" s="23" t="e">
        <f t="shared" si="17"/>
        <v>#DIV/0!</v>
      </c>
      <c r="I179" s="20">
        <f t="shared" si="25"/>
        <v>0</v>
      </c>
      <c r="J179" s="10">
        <f>F179*J6</f>
        <v>0</v>
      </c>
      <c r="K179" s="10">
        <f>G179*K6</f>
        <v>0</v>
      </c>
      <c r="L179" s="10"/>
      <c r="M179" s="15" t="e">
        <f t="shared" si="18"/>
        <v>#DIV/0!</v>
      </c>
      <c r="N179" s="19"/>
      <c r="O179" s="20" t="e">
        <f t="shared" si="19"/>
        <v>#DIV/0!</v>
      </c>
      <c r="P179" s="10" t="e">
        <f t="shared" si="20"/>
        <v>#DIV/0!</v>
      </c>
      <c r="Q179" s="10" t="e">
        <f t="shared" si="21"/>
        <v>#DIV/0!</v>
      </c>
      <c r="R179" s="15" t="e">
        <f t="shared" si="22"/>
        <v>#DIV/0!</v>
      </c>
    </row>
    <row r="180" spans="1:18" ht="21" customHeight="1">
      <c r="A180" s="18" t="s">
        <v>120</v>
      </c>
      <c r="B180" s="27" t="s">
        <v>119</v>
      </c>
      <c r="C180" s="36">
        <v>203</v>
      </c>
      <c r="D180" s="36">
        <v>232</v>
      </c>
      <c r="E180" s="35">
        <f t="shared" si="24"/>
        <v>1.1428571428571428</v>
      </c>
      <c r="F180" s="22"/>
      <c r="G180" s="22"/>
      <c r="H180" s="23" t="e">
        <f t="shared" si="17"/>
        <v>#DIV/0!</v>
      </c>
      <c r="I180" s="20">
        <f t="shared" si="25"/>
        <v>0</v>
      </c>
      <c r="J180" s="10">
        <f>F180*J6</f>
        <v>0</v>
      </c>
      <c r="K180" s="10">
        <f>G180*K6</f>
        <v>0</v>
      </c>
      <c r="L180" s="10"/>
      <c r="M180" s="15" t="e">
        <f t="shared" si="18"/>
        <v>#DIV/0!</v>
      </c>
      <c r="N180" s="19"/>
      <c r="O180" s="20" t="e">
        <f t="shared" si="19"/>
        <v>#DIV/0!</v>
      </c>
      <c r="P180" s="10" t="e">
        <f t="shared" si="20"/>
        <v>#DIV/0!</v>
      </c>
      <c r="Q180" s="10" t="e">
        <f t="shared" si="21"/>
        <v>#DIV/0!</v>
      </c>
      <c r="R180" s="15" t="e">
        <f t="shared" si="22"/>
        <v>#DIV/0!</v>
      </c>
    </row>
    <row r="181" spans="1:18" ht="21" customHeight="1">
      <c r="A181" s="18" t="s">
        <v>118</v>
      </c>
      <c r="B181" s="27" t="s">
        <v>117</v>
      </c>
      <c r="C181" s="36">
        <v>172</v>
      </c>
      <c r="D181" s="36">
        <v>168</v>
      </c>
      <c r="E181" s="29">
        <f t="shared" si="24"/>
        <v>0.97674418604651159</v>
      </c>
      <c r="F181" s="22"/>
      <c r="G181" s="22"/>
      <c r="H181" s="23" t="e">
        <f t="shared" si="17"/>
        <v>#DIV/0!</v>
      </c>
      <c r="I181" s="20">
        <f t="shared" si="25"/>
        <v>0</v>
      </c>
      <c r="J181" s="10">
        <f>F181*J6</f>
        <v>0</v>
      </c>
      <c r="K181" s="10">
        <f>G181*K6</f>
        <v>0</v>
      </c>
      <c r="L181" s="10"/>
      <c r="M181" s="15" t="e">
        <f t="shared" si="18"/>
        <v>#DIV/0!</v>
      </c>
      <c r="N181" s="19"/>
      <c r="O181" s="20" t="e">
        <f t="shared" si="19"/>
        <v>#DIV/0!</v>
      </c>
      <c r="P181" s="10" t="e">
        <f t="shared" si="20"/>
        <v>#DIV/0!</v>
      </c>
      <c r="Q181" s="10" t="e">
        <f t="shared" si="21"/>
        <v>#DIV/0!</v>
      </c>
      <c r="R181" s="15" t="e">
        <f t="shared" si="22"/>
        <v>#DIV/0!</v>
      </c>
    </row>
    <row r="182" spans="1:18" ht="21" customHeight="1">
      <c r="A182" s="18" t="s">
        <v>116</v>
      </c>
      <c r="B182" s="27" t="s">
        <v>115</v>
      </c>
      <c r="C182" s="36">
        <v>369</v>
      </c>
      <c r="D182" s="36">
        <v>385</v>
      </c>
      <c r="E182" s="35">
        <f t="shared" si="24"/>
        <v>1.0433604336043361</v>
      </c>
      <c r="F182" s="22"/>
      <c r="G182" s="22"/>
      <c r="H182" s="23" t="e">
        <f t="shared" si="17"/>
        <v>#DIV/0!</v>
      </c>
      <c r="I182" s="20">
        <f t="shared" si="25"/>
        <v>0</v>
      </c>
      <c r="J182" s="10">
        <f>F182*J6</f>
        <v>0</v>
      </c>
      <c r="K182" s="10">
        <f>G182*K6</f>
        <v>0</v>
      </c>
      <c r="L182" s="10"/>
      <c r="M182" s="15" t="e">
        <f t="shared" si="18"/>
        <v>#DIV/0!</v>
      </c>
      <c r="N182" s="19"/>
      <c r="O182" s="20" t="e">
        <f t="shared" si="19"/>
        <v>#DIV/0!</v>
      </c>
      <c r="P182" s="10" t="e">
        <f t="shared" si="20"/>
        <v>#DIV/0!</v>
      </c>
      <c r="Q182" s="10" t="e">
        <f t="shared" si="21"/>
        <v>#DIV/0!</v>
      </c>
      <c r="R182" s="15" t="e">
        <f t="shared" si="22"/>
        <v>#DIV/0!</v>
      </c>
    </row>
    <row r="183" spans="1:18" ht="21" customHeight="1">
      <c r="A183" s="18" t="s">
        <v>114</v>
      </c>
      <c r="B183" s="27" t="s">
        <v>113</v>
      </c>
      <c r="C183" s="36">
        <v>1143</v>
      </c>
      <c r="D183" s="36">
        <v>1286</v>
      </c>
      <c r="E183" s="35">
        <f t="shared" si="24"/>
        <v>1.1251093613298337</v>
      </c>
      <c r="F183" s="22"/>
      <c r="G183" s="22"/>
      <c r="H183" s="23" t="e">
        <f t="shared" si="17"/>
        <v>#DIV/0!</v>
      </c>
      <c r="I183" s="20">
        <f t="shared" si="25"/>
        <v>0</v>
      </c>
      <c r="J183" s="10">
        <f>F183*J6</f>
        <v>0</v>
      </c>
      <c r="K183" s="10">
        <f>G183*K6</f>
        <v>0</v>
      </c>
      <c r="L183" s="10"/>
      <c r="M183" s="15" t="e">
        <f t="shared" si="18"/>
        <v>#DIV/0!</v>
      </c>
      <c r="N183" s="19"/>
      <c r="O183" s="20" t="e">
        <f t="shared" si="19"/>
        <v>#DIV/0!</v>
      </c>
      <c r="P183" s="10" t="e">
        <f t="shared" si="20"/>
        <v>#DIV/0!</v>
      </c>
      <c r="Q183" s="10" t="e">
        <f t="shared" si="21"/>
        <v>#DIV/0!</v>
      </c>
      <c r="R183" s="15" t="e">
        <f t="shared" si="22"/>
        <v>#DIV/0!</v>
      </c>
    </row>
    <row r="184" spans="1:18" ht="21" customHeight="1">
      <c r="A184" s="18" t="s">
        <v>112</v>
      </c>
      <c r="B184" s="27" t="s">
        <v>111</v>
      </c>
      <c r="C184" s="36">
        <v>7953</v>
      </c>
      <c r="D184" s="36">
        <v>8025</v>
      </c>
      <c r="E184" s="35">
        <f t="shared" si="24"/>
        <v>1.0090531874764239</v>
      </c>
      <c r="F184" s="22"/>
      <c r="G184" s="22"/>
      <c r="H184" s="23" t="e">
        <f t="shared" si="17"/>
        <v>#DIV/0!</v>
      </c>
      <c r="I184" s="20">
        <f t="shared" si="25"/>
        <v>0</v>
      </c>
      <c r="J184" s="10">
        <f>F184*J6</f>
        <v>0</v>
      </c>
      <c r="K184" s="10">
        <f>G184*K6</f>
        <v>0</v>
      </c>
      <c r="L184" s="10"/>
      <c r="M184" s="15" t="e">
        <f t="shared" si="18"/>
        <v>#DIV/0!</v>
      </c>
      <c r="N184" s="19"/>
      <c r="O184" s="20" t="e">
        <f t="shared" si="19"/>
        <v>#DIV/0!</v>
      </c>
      <c r="P184" s="10" t="e">
        <f t="shared" si="20"/>
        <v>#DIV/0!</v>
      </c>
      <c r="Q184" s="10" t="e">
        <f t="shared" si="21"/>
        <v>#DIV/0!</v>
      </c>
      <c r="R184" s="15" t="e">
        <f t="shared" si="22"/>
        <v>#DIV/0!</v>
      </c>
    </row>
    <row r="185" spans="1:18" ht="21" customHeight="1">
      <c r="A185" s="18" t="s">
        <v>110</v>
      </c>
      <c r="B185" s="27" t="s">
        <v>109</v>
      </c>
      <c r="C185" s="36">
        <v>43</v>
      </c>
      <c r="D185" s="36">
        <v>38</v>
      </c>
      <c r="E185" s="41">
        <f t="shared" si="24"/>
        <v>0.88372093023255816</v>
      </c>
      <c r="F185" s="22"/>
      <c r="G185" s="22"/>
      <c r="H185" s="23" t="e">
        <f t="shared" si="17"/>
        <v>#DIV/0!</v>
      </c>
      <c r="I185" s="20">
        <f t="shared" si="25"/>
        <v>0</v>
      </c>
      <c r="J185" s="10">
        <f>F185*J6</f>
        <v>0</v>
      </c>
      <c r="K185" s="10">
        <f>G185*K6</f>
        <v>0</v>
      </c>
      <c r="L185" s="10"/>
      <c r="M185" s="15" t="e">
        <f t="shared" si="18"/>
        <v>#DIV/0!</v>
      </c>
      <c r="N185" s="19"/>
      <c r="O185" s="20" t="e">
        <f t="shared" si="19"/>
        <v>#DIV/0!</v>
      </c>
      <c r="P185" s="10" t="e">
        <f t="shared" si="20"/>
        <v>#DIV/0!</v>
      </c>
      <c r="Q185" s="10" t="e">
        <f t="shared" si="21"/>
        <v>#DIV/0!</v>
      </c>
      <c r="R185" s="15" t="e">
        <f t="shared" si="22"/>
        <v>#DIV/0!</v>
      </c>
    </row>
    <row r="186" spans="1:18" ht="21" customHeight="1">
      <c r="A186" s="18" t="s">
        <v>108</v>
      </c>
      <c r="B186" s="27" t="s">
        <v>107</v>
      </c>
      <c r="C186" s="36">
        <v>68</v>
      </c>
      <c r="D186" s="36">
        <v>151</v>
      </c>
      <c r="E186" s="35">
        <f t="shared" si="24"/>
        <v>2.2205882352941178</v>
      </c>
      <c r="F186" s="22"/>
      <c r="G186" s="22"/>
      <c r="H186" s="23" t="e">
        <f t="shared" si="17"/>
        <v>#DIV/0!</v>
      </c>
      <c r="I186" s="20">
        <f t="shared" si="25"/>
        <v>0</v>
      </c>
      <c r="J186" s="10">
        <f>F186*J6</f>
        <v>0</v>
      </c>
      <c r="K186" s="10">
        <f>G186*K6</f>
        <v>0</v>
      </c>
      <c r="L186" s="10"/>
      <c r="M186" s="15" t="e">
        <f t="shared" si="18"/>
        <v>#DIV/0!</v>
      </c>
      <c r="N186" s="19"/>
      <c r="O186" s="20" t="e">
        <f t="shared" si="19"/>
        <v>#DIV/0!</v>
      </c>
      <c r="P186" s="10" t="e">
        <f t="shared" si="20"/>
        <v>#DIV/0!</v>
      </c>
      <c r="Q186" s="10" t="e">
        <f t="shared" si="21"/>
        <v>#DIV/0!</v>
      </c>
      <c r="R186" s="15" t="e">
        <f t="shared" si="22"/>
        <v>#DIV/0!</v>
      </c>
    </row>
    <row r="187" spans="1:18" ht="21" customHeight="1">
      <c r="A187" s="18" t="s">
        <v>106</v>
      </c>
      <c r="B187" s="27" t="s">
        <v>105</v>
      </c>
      <c r="C187" s="36">
        <v>831</v>
      </c>
      <c r="D187" s="36">
        <v>898</v>
      </c>
      <c r="E187" s="35">
        <f t="shared" si="24"/>
        <v>1.0806257521058966</v>
      </c>
      <c r="F187" s="22"/>
      <c r="G187" s="22"/>
      <c r="H187" s="23" t="e">
        <f t="shared" si="17"/>
        <v>#DIV/0!</v>
      </c>
      <c r="I187" s="20">
        <f t="shared" si="25"/>
        <v>0</v>
      </c>
      <c r="J187" s="10">
        <f>F187*J6</f>
        <v>0</v>
      </c>
      <c r="K187" s="10">
        <f>G187*K6</f>
        <v>0</v>
      </c>
      <c r="L187" s="10"/>
      <c r="M187" s="15" t="e">
        <f t="shared" si="18"/>
        <v>#DIV/0!</v>
      </c>
      <c r="N187" s="19"/>
      <c r="O187" s="20" t="e">
        <f t="shared" si="19"/>
        <v>#DIV/0!</v>
      </c>
      <c r="P187" s="10" t="e">
        <f t="shared" si="20"/>
        <v>#DIV/0!</v>
      </c>
      <c r="Q187" s="10" t="e">
        <f t="shared" si="21"/>
        <v>#DIV/0!</v>
      </c>
      <c r="R187" s="15" t="e">
        <f t="shared" si="22"/>
        <v>#DIV/0!</v>
      </c>
    </row>
    <row r="188" spans="1:18" ht="21" customHeight="1">
      <c r="A188" s="18" t="s">
        <v>104</v>
      </c>
      <c r="B188" s="27" t="s">
        <v>103</v>
      </c>
      <c r="C188" s="36">
        <v>70</v>
      </c>
      <c r="D188" s="36">
        <v>62</v>
      </c>
      <c r="E188" s="29">
        <f t="shared" si="24"/>
        <v>0.88571428571428568</v>
      </c>
      <c r="F188" s="22"/>
      <c r="G188" s="22"/>
      <c r="H188" s="23" t="e">
        <f t="shared" si="17"/>
        <v>#DIV/0!</v>
      </c>
      <c r="I188" s="20">
        <f t="shared" si="25"/>
        <v>0</v>
      </c>
      <c r="J188" s="10">
        <f>F188*J6</f>
        <v>0</v>
      </c>
      <c r="K188" s="10">
        <f>G188*K6</f>
        <v>0</v>
      </c>
      <c r="L188" s="10"/>
      <c r="M188" s="15" t="e">
        <f t="shared" si="18"/>
        <v>#DIV/0!</v>
      </c>
      <c r="N188" s="19"/>
      <c r="O188" s="20" t="e">
        <f t="shared" si="19"/>
        <v>#DIV/0!</v>
      </c>
      <c r="P188" s="10" t="e">
        <f t="shared" si="20"/>
        <v>#DIV/0!</v>
      </c>
      <c r="Q188" s="10" t="e">
        <f t="shared" si="21"/>
        <v>#DIV/0!</v>
      </c>
      <c r="R188" s="15" t="e">
        <f t="shared" si="22"/>
        <v>#DIV/0!</v>
      </c>
    </row>
    <row r="189" spans="1:18" ht="21" customHeight="1">
      <c r="A189" s="18" t="s">
        <v>102</v>
      </c>
      <c r="B189" s="27" t="s">
        <v>101</v>
      </c>
      <c r="C189" s="36">
        <v>513</v>
      </c>
      <c r="D189" s="36">
        <v>376</v>
      </c>
      <c r="E189" s="29">
        <f t="shared" si="24"/>
        <v>0.73294346978557501</v>
      </c>
      <c r="F189" s="22"/>
      <c r="G189" s="22"/>
      <c r="H189" s="23" t="e">
        <f t="shared" si="17"/>
        <v>#DIV/0!</v>
      </c>
      <c r="I189" s="20">
        <f t="shared" si="25"/>
        <v>0</v>
      </c>
      <c r="J189" s="10">
        <f>F189*J6</f>
        <v>0</v>
      </c>
      <c r="K189" s="10">
        <f>G189*K6</f>
        <v>0</v>
      </c>
      <c r="L189" s="10"/>
      <c r="M189" s="15" t="e">
        <f t="shared" si="18"/>
        <v>#DIV/0!</v>
      </c>
      <c r="N189" s="19"/>
      <c r="O189" s="20" t="e">
        <f t="shared" si="19"/>
        <v>#DIV/0!</v>
      </c>
      <c r="P189" s="10" t="e">
        <f t="shared" si="20"/>
        <v>#DIV/0!</v>
      </c>
      <c r="Q189" s="10" t="e">
        <f t="shared" si="21"/>
        <v>#DIV/0!</v>
      </c>
      <c r="R189" s="15" t="e">
        <f t="shared" si="22"/>
        <v>#DIV/0!</v>
      </c>
    </row>
    <row r="190" spans="1:18" ht="21" customHeight="1">
      <c r="A190" s="18" t="s">
        <v>100</v>
      </c>
      <c r="B190" s="27" t="s">
        <v>99</v>
      </c>
      <c r="C190" s="36">
        <v>168</v>
      </c>
      <c r="D190" s="36">
        <v>150</v>
      </c>
      <c r="E190" s="29">
        <f t="shared" si="24"/>
        <v>0.8928571428571429</v>
      </c>
      <c r="F190" s="34"/>
      <c r="G190" s="22"/>
      <c r="H190" s="23" t="e">
        <f t="shared" si="17"/>
        <v>#DIV/0!</v>
      </c>
      <c r="I190" s="20">
        <f t="shared" si="25"/>
        <v>0</v>
      </c>
      <c r="J190" s="10">
        <f>F190*J6</f>
        <v>0</v>
      </c>
      <c r="K190" s="10">
        <f>G190*K6</f>
        <v>0</v>
      </c>
      <c r="L190" s="10"/>
      <c r="M190" s="15" t="e">
        <f t="shared" si="18"/>
        <v>#DIV/0!</v>
      </c>
      <c r="N190" s="19"/>
      <c r="O190" s="20" t="e">
        <f t="shared" si="19"/>
        <v>#DIV/0!</v>
      </c>
      <c r="P190" s="10" t="e">
        <f t="shared" si="20"/>
        <v>#DIV/0!</v>
      </c>
      <c r="Q190" s="10" t="e">
        <f t="shared" si="21"/>
        <v>#DIV/0!</v>
      </c>
      <c r="R190" s="15" t="e">
        <f t="shared" si="22"/>
        <v>#DIV/0!</v>
      </c>
    </row>
    <row r="191" spans="1:18" ht="21" customHeight="1">
      <c r="A191" s="18" t="s">
        <v>98</v>
      </c>
      <c r="B191" s="27" t="s">
        <v>97</v>
      </c>
      <c r="C191" s="36">
        <v>153</v>
      </c>
      <c r="D191" s="36">
        <v>158</v>
      </c>
      <c r="E191" s="35">
        <f t="shared" si="24"/>
        <v>1.0326797385620916</v>
      </c>
      <c r="F191" s="34"/>
      <c r="G191" s="22"/>
      <c r="H191" s="23" t="e">
        <f t="shared" si="17"/>
        <v>#DIV/0!</v>
      </c>
      <c r="I191" s="20">
        <f t="shared" si="25"/>
        <v>0</v>
      </c>
      <c r="J191" s="10">
        <f>F191*J6</f>
        <v>0</v>
      </c>
      <c r="K191" s="10">
        <f>G191*K6</f>
        <v>0</v>
      </c>
      <c r="L191" s="10"/>
      <c r="M191" s="15" t="e">
        <f t="shared" si="18"/>
        <v>#DIV/0!</v>
      </c>
      <c r="N191" s="19"/>
      <c r="O191" s="20" t="e">
        <f t="shared" si="19"/>
        <v>#DIV/0!</v>
      </c>
      <c r="P191" s="10" t="e">
        <f t="shared" si="20"/>
        <v>#DIV/0!</v>
      </c>
      <c r="Q191" s="10" t="e">
        <f t="shared" si="21"/>
        <v>#DIV/0!</v>
      </c>
      <c r="R191" s="15" t="e">
        <f t="shared" si="22"/>
        <v>#DIV/0!</v>
      </c>
    </row>
    <row r="192" spans="1:18" ht="21" customHeight="1">
      <c r="A192" s="18" t="s">
        <v>96</v>
      </c>
      <c r="B192" s="27" t="s">
        <v>95</v>
      </c>
      <c r="C192" s="36">
        <v>879</v>
      </c>
      <c r="D192" s="36">
        <v>712</v>
      </c>
      <c r="E192" s="41">
        <f t="shared" si="24"/>
        <v>0.81001137656427757</v>
      </c>
      <c r="F192" s="22"/>
      <c r="G192" s="22"/>
      <c r="H192" s="23" t="e">
        <f t="shared" si="17"/>
        <v>#DIV/0!</v>
      </c>
      <c r="I192" s="20">
        <f t="shared" si="25"/>
        <v>0</v>
      </c>
      <c r="J192" s="10">
        <f>F192*J6</f>
        <v>0</v>
      </c>
      <c r="K192" s="10">
        <f>G192*K6</f>
        <v>0</v>
      </c>
      <c r="L192" s="10"/>
      <c r="M192" s="15" t="e">
        <f t="shared" si="18"/>
        <v>#DIV/0!</v>
      </c>
      <c r="N192" s="19"/>
      <c r="O192" s="20" t="e">
        <f t="shared" si="19"/>
        <v>#DIV/0!</v>
      </c>
      <c r="P192" s="10" t="e">
        <f t="shared" si="20"/>
        <v>#DIV/0!</v>
      </c>
      <c r="Q192" s="10" t="e">
        <f t="shared" si="21"/>
        <v>#DIV/0!</v>
      </c>
      <c r="R192" s="15" t="e">
        <f t="shared" si="22"/>
        <v>#DIV/0!</v>
      </c>
    </row>
    <row r="193" spans="1:18" ht="21" customHeight="1">
      <c r="A193" s="18" t="s">
        <v>94</v>
      </c>
      <c r="B193" s="27" t="s">
        <v>93</v>
      </c>
      <c r="C193" s="36">
        <v>541</v>
      </c>
      <c r="D193" s="36">
        <v>530</v>
      </c>
      <c r="E193" s="29">
        <f t="shared" si="24"/>
        <v>0.97966728280961179</v>
      </c>
      <c r="F193" s="22"/>
      <c r="G193" s="22"/>
      <c r="H193" s="23" t="e">
        <f t="shared" si="17"/>
        <v>#DIV/0!</v>
      </c>
      <c r="I193" s="20">
        <f t="shared" si="25"/>
        <v>0</v>
      </c>
      <c r="J193" s="10">
        <f>F193*J6</f>
        <v>0</v>
      </c>
      <c r="K193" s="10">
        <f>G193*K6</f>
        <v>0</v>
      </c>
      <c r="L193" s="10"/>
      <c r="M193" s="15" t="e">
        <f t="shared" si="18"/>
        <v>#DIV/0!</v>
      </c>
      <c r="N193" s="19"/>
      <c r="O193" s="20" t="e">
        <f t="shared" si="19"/>
        <v>#DIV/0!</v>
      </c>
      <c r="P193" s="10" t="e">
        <f t="shared" si="20"/>
        <v>#DIV/0!</v>
      </c>
      <c r="Q193" s="10" t="e">
        <f t="shared" si="21"/>
        <v>#DIV/0!</v>
      </c>
      <c r="R193" s="15" t="e">
        <f t="shared" si="22"/>
        <v>#DIV/0!</v>
      </c>
    </row>
    <row r="194" spans="1:18" ht="21" customHeight="1">
      <c r="A194" s="18" t="s">
        <v>92</v>
      </c>
      <c r="B194" s="27" t="s">
        <v>91</v>
      </c>
      <c r="C194" s="36">
        <v>452</v>
      </c>
      <c r="D194" s="36">
        <v>395</v>
      </c>
      <c r="E194" s="29">
        <f t="shared" si="24"/>
        <v>0.87389380530973448</v>
      </c>
      <c r="F194" s="22"/>
      <c r="G194" s="22"/>
      <c r="H194" s="23" t="e">
        <f t="shared" si="17"/>
        <v>#DIV/0!</v>
      </c>
      <c r="I194" s="20">
        <f t="shared" si="25"/>
        <v>0</v>
      </c>
      <c r="J194" s="10">
        <f>F194*J6</f>
        <v>0</v>
      </c>
      <c r="K194" s="10">
        <f>G194*K6</f>
        <v>0</v>
      </c>
      <c r="L194" s="10"/>
      <c r="M194" s="15" t="e">
        <f t="shared" si="18"/>
        <v>#DIV/0!</v>
      </c>
      <c r="N194" s="19"/>
      <c r="O194" s="20" t="e">
        <f t="shared" si="19"/>
        <v>#DIV/0!</v>
      </c>
      <c r="P194" s="10" t="e">
        <f t="shared" si="20"/>
        <v>#DIV/0!</v>
      </c>
      <c r="Q194" s="10" t="e">
        <f t="shared" si="21"/>
        <v>#DIV/0!</v>
      </c>
      <c r="R194" s="15" t="e">
        <f t="shared" si="22"/>
        <v>#DIV/0!</v>
      </c>
    </row>
    <row r="195" spans="1:18" ht="21" customHeight="1">
      <c r="A195" s="18" t="s">
        <v>90</v>
      </c>
      <c r="B195" s="27" t="s">
        <v>89</v>
      </c>
      <c r="C195" s="36">
        <v>575</v>
      </c>
      <c r="D195" s="36">
        <v>621</v>
      </c>
      <c r="E195" s="35">
        <f t="shared" si="24"/>
        <v>1.08</v>
      </c>
      <c r="F195" s="22"/>
      <c r="G195" s="22"/>
      <c r="H195" s="23" t="e">
        <f t="shared" si="17"/>
        <v>#DIV/0!</v>
      </c>
      <c r="I195" s="20">
        <f t="shared" si="25"/>
        <v>0</v>
      </c>
      <c r="J195" s="10">
        <f>F195*J6</f>
        <v>0</v>
      </c>
      <c r="K195" s="10">
        <f>G195*K6</f>
        <v>0</v>
      </c>
      <c r="L195" s="10"/>
      <c r="M195" s="15" t="e">
        <f t="shared" si="18"/>
        <v>#DIV/0!</v>
      </c>
      <c r="N195" s="19"/>
      <c r="O195" s="20" t="e">
        <f t="shared" si="19"/>
        <v>#DIV/0!</v>
      </c>
      <c r="P195" s="10" t="e">
        <f t="shared" si="20"/>
        <v>#DIV/0!</v>
      </c>
      <c r="Q195" s="10" t="e">
        <f t="shared" si="21"/>
        <v>#DIV/0!</v>
      </c>
      <c r="R195" s="15" t="e">
        <f t="shared" si="22"/>
        <v>#DIV/0!</v>
      </c>
    </row>
    <row r="196" spans="1:18" ht="21" customHeight="1">
      <c r="A196" s="18" t="s">
        <v>88</v>
      </c>
      <c r="B196" s="27" t="s">
        <v>470</v>
      </c>
      <c r="C196" s="36">
        <v>223</v>
      </c>
      <c r="D196" s="36">
        <v>219</v>
      </c>
      <c r="E196" s="29">
        <f t="shared" si="24"/>
        <v>0.98206278026905824</v>
      </c>
      <c r="F196" s="22"/>
      <c r="G196" s="22"/>
      <c r="H196" s="23" t="e">
        <f t="shared" si="17"/>
        <v>#DIV/0!</v>
      </c>
      <c r="I196" s="20">
        <f t="shared" si="25"/>
        <v>0</v>
      </c>
      <c r="J196" s="10">
        <f>F196*J6</f>
        <v>0</v>
      </c>
      <c r="K196" s="10">
        <f>G196*K6</f>
        <v>0</v>
      </c>
      <c r="L196" s="10"/>
      <c r="M196" s="15" t="e">
        <f t="shared" si="18"/>
        <v>#DIV/0!</v>
      </c>
      <c r="N196" s="19"/>
      <c r="O196" s="20" t="e">
        <f t="shared" si="19"/>
        <v>#DIV/0!</v>
      </c>
      <c r="P196" s="10" t="e">
        <f t="shared" si="20"/>
        <v>#DIV/0!</v>
      </c>
      <c r="Q196" s="10" t="e">
        <f t="shared" si="21"/>
        <v>#DIV/0!</v>
      </c>
      <c r="R196" s="15" t="e">
        <f t="shared" si="22"/>
        <v>#DIV/0!</v>
      </c>
    </row>
    <row r="197" spans="1:18" ht="21" customHeight="1">
      <c r="A197" s="18" t="s">
        <v>87</v>
      </c>
      <c r="B197" s="27" t="s">
        <v>86</v>
      </c>
      <c r="C197" s="36">
        <v>478</v>
      </c>
      <c r="D197" s="36">
        <v>513</v>
      </c>
      <c r="E197" s="35">
        <f t="shared" si="24"/>
        <v>1.0732217573221758</v>
      </c>
      <c r="F197" s="22"/>
      <c r="G197" s="22"/>
      <c r="H197" s="23" t="e">
        <f t="shared" si="17"/>
        <v>#DIV/0!</v>
      </c>
      <c r="I197" s="20">
        <f t="shared" si="25"/>
        <v>0</v>
      </c>
      <c r="J197" s="10">
        <f>F197*J6</f>
        <v>0</v>
      </c>
      <c r="K197" s="10">
        <f>G197*K6</f>
        <v>0</v>
      </c>
      <c r="L197" s="10"/>
      <c r="M197" s="15" t="e">
        <f t="shared" si="18"/>
        <v>#DIV/0!</v>
      </c>
      <c r="N197" s="19"/>
      <c r="O197" s="20" t="e">
        <f t="shared" si="19"/>
        <v>#DIV/0!</v>
      </c>
      <c r="P197" s="10" t="e">
        <f t="shared" si="20"/>
        <v>#DIV/0!</v>
      </c>
      <c r="Q197" s="10" t="e">
        <f t="shared" si="21"/>
        <v>#DIV/0!</v>
      </c>
      <c r="R197" s="15" t="e">
        <f t="shared" si="22"/>
        <v>#DIV/0!</v>
      </c>
    </row>
    <row r="198" spans="1:18" ht="21" customHeight="1">
      <c r="A198" s="18" t="s">
        <v>85</v>
      </c>
      <c r="B198" s="27" t="s">
        <v>84</v>
      </c>
      <c r="C198" s="36">
        <v>204</v>
      </c>
      <c r="D198" s="36">
        <v>201</v>
      </c>
      <c r="E198" s="29">
        <f t="shared" si="24"/>
        <v>0.98529411764705888</v>
      </c>
      <c r="F198" s="22"/>
      <c r="G198" s="22"/>
      <c r="H198" s="23" t="e">
        <f t="shared" si="17"/>
        <v>#DIV/0!</v>
      </c>
      <c r="I198" s="20">
        <f t="shared" si="25"/>
        <v>0</v>
      </c>
      <c r="J198" s="10">
        <f>F198*J6</f>
        <v>0</v>
      </c>
      <c r="K198" s="10">
        <f>G198*K6</f>
        <v>0</v>
      </c>
      <c r="L198" s="10"/>
      <c r="M198" s="15" t="e">
        <f t="shared" si="18"/>
        <v>#DIV/0!</v>
      </c>
      <c r="N198" s="19"/>
      <c r="O198" s="20" t="e">
        <f t="shared" si="19"/>
        <v>#DIV/0!</v>
      </c>
      <c r="P198" s="10" t="e">
        <f t="shared" si="20"/>
        <v>#DIV/0!</v>
      </c>
      <c r="Q198" s="10" t="e">
        <f t="shared" si="21"/>
        <v>#DIV/0!</v>
      </c>
      <c r="R198" s="15" t="e">
        <f t="shared" si="22"/>
        <v>#DIV/0!</v>
      </c>
    </row>
    <row r="199" spans="1:18" ht="21" customHeight="1">
      <c r="A199" s="18" t="s">
        <v>83</v>
      </c>
      <c r="B199" s="27" t="s">
        <v>471</v>
      </c>
      <c r="C199" s="36">
        <v>924</v>
      </c>
      <c r="D199" s="36">
        <v>818</v>
      </c>
      <c r="E199" s="29">
        <f t="shared" si="24"/>
        <v>0.88528138528138534</v>
      </c>
      <c r="F199" s="22"/>
      <c r="G199" s="22"/>
      <c r="H199" s="23" t="e">
        <f t="shared" si="17"/>
        <v>#DIV/0!</v>
      </c>
      <c r="I199" s="20">
        <f t="shared" si="25"/>
        <v>0</v>
      </c>
      <c r="J199" s="10">
        <f>F199*J6</f>
        <v>0</v>
      </c>
      <c r="K199" s="10">
        <f>G199*K6</f>
        <v>0</v>
      </c>
      <c r="L199" s="10"/>
      <c r="M199" s="15" t="e">
        <f t="shared" si="18"/>
        <v>#DIV/0!</v>
      </c>
      <c r="N199" s="19"/>
      <c r="O199" s="20" t="e">
        <f t="shared" si="19"/>
        <v>#DIV/0!</v>
      </c>
      <c r="P199" s="10" t="e">
        <f t="shared" si="20"/>
        <v>#DIV/0!</v>
      </c>
      <c r="Q199" s="10" t="e">
        <f t="shared" si="21"/>
        <v>#DIV/0!</v>
      </c>
      <c r="R199" s="15" t="e">
        <f t="shared" si="22"/>
        <v>#DIV/0!</v>
      </c>
    </row>
    <row r="200" spans="1:18" ht="21" customHeight="1">
      <c r="A200" s="18" t="s">
        <v>82</v>
      </c>
      <c r="B200" s="27" t="s">
        <v>81</v>
      </c>
      <c r="C200" s="36">
        <v>1832</v>
      </c>
      <c r="D200" s="36">
        <v>2185</v>
      </c>
      <c r="E200" s="35">
        <f t="shared" si="24"/>
        <v>1.1926855895196506</v>
      </c>
      <c r="F200" s="22"/>
      <c r="G200" s="22"/>
      <c r="H200" s="23" t="e">
        <f t="shared" si="17"/>
        <v>#DIV/0!</v>
      </c>
      <c r="I200" s="20">
        <f t="shared" si="25"/>
        <v>0</v>
      </c>
      <c r="J200" s="10">
        <f>F200*J6</f>
        <v>0</v>
      </c>
      <c r="K200" s="10">
        <f>G200*K6</f>
        <v>0</v>
      </c>
      <c r="L200" s="10"/>
      <c r="M200" s="15" t="e">
        <f t="shared" si="18"/>
        <v>#DIV/0!</v>
      </c>
      <c r="N200" s="19"/>
      <c r="O200" s="20" t="e">
        <f t="shared" si="19"/>
        <v>#DIV/0!</v>
      </c>
      <c r="P200" s="10" t="e">
        <f t="shared" si="20"/>
        <v>#DIV/0!</v>
      </c>
      <c r="Q200" s="10" t="e">
        <f t="shared" si="21"/>
        <v>#DIV/0!</v>
      </c>
      <c r="R200" s="15" t="e">
        <f t="shared" si="22"/>
        <v>#DIV/0!</v>
      </c>
    </row>
    <row r="201" spans="1:18" ht="21" customHeight="1">
      <c r="A201" s="18" t="s">
        <v>80</v>
      </c>
      <c r="B201" s="27" t="s">
        <v>79</v>
      </c>
      <c r="C201" s="36">
        <v>11970</v>
      </c>
      <c r="D201" s="36">
        <v>11819</v>
      </c>
      <c r="E201" s="29">
        <f t="shared" si="24"/>
        <v>0.9873851294903927</v>
      </c>
      <c r="F201" s="22"/>
      <c r="G201" s="22"/>
      <c r="H201" s="23" t="e">
        <f t="shared" si="17"/>
        <v>#DIV/0!</v>
      </c>
      <c r="I201" s="20">
        <f t="shared" si="25"/>
        <v>0</v>
      </c>
      <c r="J201" s="10">
        <f>F201*J6</f>
        <v>0</v>
      </c>
      <c r="K201" s="10">
        <f>G201*K6</f>
        <v>0</v>
      </c>
      <c r="L201" s="10"/>
      <c r="M201" s="15" t="e">
        <f t="shared" si="18"/>
        <v>#DIV/0!</v>
      </c>
      <c r="N201" s="19"/>
      <c r="O201" s="20" t="e">
        <f t="shared" si="19"/>
        <v>#DIV/0!</v>
      </c>
      <c r="P201" s="10" t="e">
        <f t="shared" si="20"/>
        <v>#DIV/0!</v>
      </c>
      <c r="Q201" s="10" t="e">
        <f t="shared" si="21"/>
        <v>#DIV/0!</v>
      </c>
      <c r="R201" s="15" t="e">
        <f t="shared" si="22"/>
        <v>#DIV/0!</v>
      </c>
    </row>
    <row r="202" spans="1:18" ht="21" customHeight="1">
      <c r="A202" s="18" t="s">
        <v>78</v>
      </c>
      <c r="B202" s="27" t="s">
        <v>77</v>
      </c>
      <c r="C202" s="36">
        <v>5220</v>
      </c>
      <c r="D202" s="36">
        <v>4976</v>
      </c>
      <c r="E202" s="29">
        <f t="shared" si="24"/>
        <v>0.95325670498084292</v>
      </c>
      <c r="F202" s="22"/>
      <c r="G202" s="22"/>
      <c r="H202" s="23" t="e">
        <f t="shared" si="17"/>
        <v>#DIV/0!</v>
      </c>
      <c r="I202" s="20">
        <f t="shared" si="25"/>
        <v>0</v>
      </c>
      <c r="J202" s="10">
        <f>F202*J6</f>
        <v>0</v>
      </c>
      <c r="K202" s="10">
        <f>G202*K6</f>
        <v>0</v>
      </c>
      <c r="L202" s="10"/>
      <c r="M202" s="15" t="e">
        <f t="shared" si="18"/>
        <v>#DIV/0!</v>
      </c>
      <c r="N202" s="19"/>
      <c r="O202" s="20" t="e">
        <f t="shared" si="19"/>
        <v>#DIV/0!</v>
      </c>
      <c r="P202" s="10" t="e">
        <f t="shared" si="20"/>
        <v>#DIV/0!</v>
      </c>
      <c r="Q202" s="10" t="e">
        <f t="shared" si="21"/>
        <v>#DIV/0!</v>
      </c>
      <c r="R202" s="15" t="e">
        <f t="shared" si="22"/>
        <v>#DIV/0!</v>
      </c>
    </row>
    <row r="203" spans="1:18" ht="21" customHeight="1">
      <c r="A203" s="18" t="s">
        <v>76</v>
      </c>
      <c r="B203" s="27" t="s">
        <v>75</v>
      </c>
      <c r="C203" s="36">
        <v>1487</v>
      </c>
      <c r="D203" s="36">
        <v>1381</v>
      </c>
      <c r="E203" s="29">
        <f t="shared" si="24"/>
        <v>0.92871553463349021</v>
      </c>
      <c r="F203" s="22"/>
      <c r="G203" s="22"/>
      <c r="H203" s="23" t="e">
        <f t="shared" ref="H203:H245" si="26">G203/F203</f>
        <v>#DIV/0!</v>
      </c>
      <c r="I203" s="20">
        <f t="shared" si="25"/>
        <v>0</v>
      </c>
      <c r="J203" s="10">
        <f>F203*J6</f>
        <v>0</v>
      </c>
      <c r="K203" s="10">
        <f>G203*K6</f>
        <v>0</v>
      </c>
      <c r="L203" s="10"/>
      <c r="M203" s="15" t="e">
        <f t="shared" ref="M203:M245" si="27">L203/J203</f>
        <v>#DIV/0!</v>
      </c>
      <c r="N203" s="19"/>
      <c r="O203" s="20" t="e">
        <f t="shared" ref="O203:O245" si="28">N203/K203</f>
        <v>#DIV/0!</v>
      </c>
      <c r="P203" s="10" t="e">
        <f t="shared" ref="P203:P245" si="29">K203*M203</f>
        <v>#DIV/0!</v>
      </c>
      <c r="Q203" s="10" t="e">
        <f t="shared" ref="Q203:Q245" si="30">N203-P203</f>
        <v>#DIV/0!</v>
      </c>
      <c r="R203" s="15" t="e">
        <f t="shared" ref="R203:R245" si="31">N203/P203</f>
        <v>#DIV/0!</v>
      </c>
    </row>
    <row r="204" spans="1:18" ht="21" customHeight="1">
      <c r="A204" s="18" t="s">
        <v>74</v>
      </c>
      <c r="B204" s="27" t="s">
        <v>73</v>
      </c>
      <c r="C204" s="36">
        <v>1118</v>
      </c>
      <c r="D204" s="36">
        <v>1113</v>
      </c>
      <c r="E204" s="29">
        <f t="shared" si="24"/>
        <v>0.99552772808586765</v>
      </c>
      <c r="F204" s="22"/>
      <c r="G204" s="22"/>
      <c r="H204" s="23" t="e">
        <f t="shared" si="26"/>
        <v>#DIV/0!</v>
      </c>
      <c r="I204" s="20">
        <f t="shared" si="25"/>
        <v>0</v>
      </c>
      <c r="J204" s="10">
        <f>F204*J6</f>
        <v>0</v>
      </c>
      <c r="K204" s="10">
        <f>G204*K6</f>
        <v>0</v>
      </c>
      <c r="L204" s="10"/>
      <c r="M204" s="15" t="e">
        <f t="shared" si="27"/>
        <v>#DIV/0!</v>
      </c>
      <c r="N204" s="19"/>
      <c r="O204" s="20" t="e">
        <f t="shared" si="28"/>
        <v>#DIV/0!</v>
      </c>
      <c r="P204" s="10" t="e">
        <f t="shared" si="29"/>
        <v>#DIV/0!</v>
      </c>
      <c r="Q204" s="10" t="e">
        <f t="shared" si="30"/>
        <v>#DIV/0!</v>
      </c>
      <c r="R204" s="15" t="e">
        <f t="shared" si="31"/>
        <v>#DIV/0!</v>
      </c>
    </row>
    <row r="205" spans="1:18" ht="21" customHeight="1">
      <c r="A205" s="18" t="s">
        <v>72</v>
      </c>
      <c r="B205" s="27" t="s">
        <v>71</v>
      </c>
      <c r="C205" s="36">
        <v>514</v>
      </c>
      <c r="D205" s="36">
        <v>445</v>
      </c>
      <c r="E205" s="29">
        <f t="shared" si="24"/>
        <v>0.86575875486381326</v>
      </c>
      <c r="F205" s="22"/>
      <c r="G205" s="22"/>
      <c r="H205" s="23" t="e">
        <f t="shared" si="26"/>
        <v>#DIV/0!</v>
      </c>
      <c r="I205" s="20">
        <f t="shared" si="25"/>
        <v>0</v>
      </c>
      <c r="J205" s="10">
        <f>F205*J6</f>
        <v>0</v>
      </c>
      <c r="K205" s="10">
        <f>G205*K6</f>
        <v>0</v>
      </c>
      <c r="L205" s="10"/>
      <c r="M205" s="15" t="e">
        <f t="shared" si="27"/>
        <v>#DIV/0!</v>
      </c>
      <c r="N205" s="19"/>
      <c r="O205" s="20" t="e">
        <f t="shared" si="28"/>
        <v>#DIV/0!</v>
      </c>
      <c r="P205" s="10" t="e">
        <f t="shared" si="29"/>
        <v>#DIV/0!</v>
      </c>
      <c r="Q205" s="10" t="e">
        <f t="shared" si="30"/>
        <v>#DIV/0!</v>
      </c>
      <c r="R205" s="15" t="e">
        <f t="shared" si="31"/>
        <v>#DIV/0!</v>
      </c>
    </row>
    <row r="206" spans="1:18" ht="21" customHeight="1">
      <c r="A206" s="18" t="s">
        <v>70</v>
      </c>
      <c r="B206" s="27" t="s">
        <v>69</v>
      </c>
      <c r="C206" s="36">
        <v>594</v>
      </c>
      <c r="D206" s="36">
        <v>429</v>
      </c>
      <c r="E206" s="29">
        <f t="shared" si="24"/>
        <v>0.72222222222222221</v>
      </c>
      <c r="F206" s="22"/>
      <c r="G206" s="22"/>
      <c r="H206" s="23" t="e">
        <f t="shared" si="26"/>
        <v>#DIV/0!</v>
      </c>
      <c r="I206" s="20">
        <f t="shared" si="25"/>
        <v>0</v>
      </c>
      <c r="J206" s="10">
        <f>F206*J6</f>
        <v>0</v>
      </c>
      <c r="K206" s="10">
        <f>G206*K6</f>
        <v>0</v>
      </c>
      <c r="L206" s="10"/>
      <c r="M206" s="15" t="e">
        <f t="shared" si="27"/>
        <v>#DIV/0!</v>
      </c>
      <c r="N206" s="19"/>
      <c r="O206" s="20" t="e">
        <f t="shared" si="28"/>
        <v>#DIV/0!</v>
      </c>
      <c r="P206" s="10" t="e">
        <f t="shared" si="29"/>
        <v>#DIV/0!</v>
      </c>
      <c r="Q206" s="10" t="e">
        <f t="shared" si="30"/>
        <v>#DIV/0!</v>
      </c>
      <c r="R206" s="15" t="e">
        <f t="shared" si="31"/>
        <v>#DIV/0!</v>
      </c>
    </row>
    <row r="207" spans="1:18" ht="21" customHeight="1">
      <c r="A207" s="18" t="s">
        <v>68</v>
      </c>
      <c r="B207" s="27" t="s">
        <v>67</v>
      </c>
      <c r="C207" s="36">
        <v>1506</v>
      </c>
      <c r="D207" s="36">
        <v>1609</v>
      </c>
      <c r="E207" s="35">
        <f t="shared" si="24"/>
        <v>1.0683930942895086</v>
      </c>
      <c r="F207" s="22"/>
      <c r="G207" s="22"/>
      <c r="H207" s="23" t="e">
        <f t="shared" si="26"/>
        <v>#DIV/0!</v>
      </c>
      <c r="I207" s="20">
        <f t="shared" si="25"/>
        <v>0</v>
      </c>
      <c r="J207" s="10">
        <f>F207*J6</f>
        <v>0</v>
      </c>
      <c r="K207" s="10">
        <f>G207*K6</f>
        <v>0</v>
      </c>
      <c r="L207" s="10"/>
      <c r="M207" s="15" t="e">
        <f t="shared" si="27"/>
        <v>#DIV/0!</v>
      </c>
      <c r="N207" s="19"/>
      <c r="O207" s="20" t="e">
        <f t="shared" si="28"/>
        <v>#DIV/0!</v>
      </c>
      <c r="P207" s="10" t="e">
        <f t="shared" si="29"/>
        <v>#DIV/0!</v>
      </c>
      <c r="Q207" s="10" t="e">
        <f t="shared" si="30"/>
        <v>#DIV/0!</v>
      </c>
      <c r="R207" s="15" t="e">
        <f t="shared" si="31"/>
        <v>#DIV/0!</v>
      </c>
    </row>
    <row r="208" spans="1:18" ht="21" customHeight="1">
      <c r="A208" s="18" t="s">
        <v>66</v>
      </c>
      <c r="B208" s="27" t="s">
        <v>65</v>
      </c>
      <c r="C208" s="36">
        <v>6751</v>
      </c>
      <c r="D208" s="36">
        <v>6843</v>
      </c>
      <c r="E208" s="35">
        <f t="shared" si="24"/>
        <v>1.0136276107243372</v>
      </c>
      <c r="F208" s="22"/>
      <c r="G208" s="22"/>
      <c r="H208" s="23" t="e">
        <f t="shared" si="26"/>
        <v>#DIV/0!</v>
      </c>
      <c r="I208" s="20">
        <f t="shared" si="25"/>
        <v>0</v>
      </c>
      <c r="J208" s="10">
        <f>F208*J6</f>
        <v>0</v>
      </c>
      <c r="K208" s="10">
        <f>G208*K6</f>
        <v>0</v>
      </c>
      <c r="L208" s="10"/>
      <c r="M208" s="15" t="e">
        <f t="shared" si="27"/>
        <v>#DIV/0!</v>
      </c>
      <c r="N208" s="19"/>
      <c r="O208" s="20" t="e">
        <f t="shared" si="28"/>
        <v>#DIV/0!</v>
      </c>
      <c r="P208" s="10" t="e">
        <f t="shared" si="29"/>
        <v>#DIV/0!</v>
      </c>
      <c r="Q208" s="10" t="e">
        <f t="shared" si="30"/>
        <v>#DIV/0!</v>
      </c>
      <c r="R208" s="15" t="e">
        <f t="shared" si="31"/>
        <v>#DIV/0!</v>
      </c>
    </row>
    <row r="209" spans="1:18" ht="21" customHeight="1">
      <c r="A209" s="18" t="s">
        <v>64</v>
      </c>
      <c r="B209" s="27" t="s">
        <v>63</v>
      </c>
      <c r="C209" s="36">
        <v>139</v>
      </c>
      <c r="D209" s="36">
        <v>174</v>
      </c>
      <c r="E209" s="35">
        <f t="shared" ref="E209:E237" si="32">D209/C209</f>
        <v>1.2517985611510791</v>
      </c>
      <c r="F209" s="22"/>
      <c r="G209" s="22"/>
      <c r="H209" s="23" t="e">
        <f t="shared" si="26"/>
        <v>#DIV/0!</v>
      </c>
      <c r="I209" s="20">
        <f t="shared" ref="I209:I237" si="33">G209/D209</f>
        <v>0</v>
      </c>
      <c r="J209" s="10">
        <f>F209*J6</f>
        <v>0</v>
      </c>
      <c r="K209" s="10">
        <f>G209*K6</f>
        <v>0</v>
      </c>
      <c r="L209" s="10"/>
      <c r="M209" s="15" t="e">
        <f t="shared" si="27"/>
        <v>#DIV/0!</v>
      </c>
      <c r="N209" s="19"/>
      <c r="O209" s="20" t="e">
        <f t="shared" si="28"/>
        <v>#DIV/0!</v>
      </c>
      <c r="P209" s="10" t="e">
        <f t="shared" si="29"/>
        <v>#DIV/0!</v>
      </c>
      <c r="Q209" s="10" t="e">
        <f t="shared" si="30"/>
        <v>#DIV/0!</v>
      </c>
      <c r="R209" s="15" t="e">
        <f t="shared" si="31"/>
        <v>#DIV/0!</v>
      </c>
    </row>
    <row r="210" spans="1:18" ht="21" customHeight="1">
      <c r="A210" s="18" t="s">
        <v>62</v>
      </c>
      <c r="B210" s="27" t="s">
        <v>61</v>
      </c>
      <c r="C210" s="36">
        <v>510</v>
      </c>
      <c r="D210" s="36">
        <v>482</v>
      </c>
      <c r="E210" s="29">
        <f t="shared" si="32"/>
        <v>0.94509803921568625</v>
      </c>
      <c r="F210" s="22"/>
      <c r="G210" s="22"/>
      <c r="H210" s="23" t="e">
        <f t="shared" si="26"/>
        <v>#DIV/0!</v>
      </c>
      <c r="I210" s="20">
        <f t="shared" si="33"/>
        <v>0</v>
      </c>
      <c r="J210" s="10">
        <f>F210*J6</f>
        <v>0</v>
      </c>
      <c r="K210" s="10">
        <f>G210*K6</f>
        <v>0</v>
      </c>
      <c r="L210" s="10"/>
      <c r="M210" s="15" t="e">
        <f t="shared" si="27"/>
        <v>#DIV/0!</v>
      </c>
      <c r="N210" s="19"/>
      <c r="O210" s="20" t="e">
        <f t="shared" si="28"/>
        <v>#DIV/0!</v>
      </c>
      <c r="P210" s="10" t="e">
        <f t="shared" si="29"/>
        <v>#DIV/0!</v>
      </c>
      <c r="Q210" s="10" t="e">
        <f t="shared" si="30"/>
        <v>#DIV/0!</v>
      </c>
      <c r="R210" s="15" t="e">
        <f t="shared" si="31"/>
        <v>#DIV/0!</v>
      </c>
    </row>
    <row r="211" spans="1:18" ht="21" customHeight="1">
      <c r="A211" s="18" t="s">
        <v>60</v>
      </c>
      <c r="B211" s="27" t="s">
        <v>59</v>
      </c>
      <c r="C211" s="36">
        <v>199</v>
      </c>
      <c r="D211" s="36">
        <v>184</v>
      </c>
      <c r="E211" s="29">
        <f t="shared" si="32"/>
        <v>0.92462311557788945</v>
      </c>
      <c r="F211" s="22"/>
      <c r="G211" s="22"/>
      <c r="H211" s="23" t="e">
        <f t="shared" si="26"/>
        <v>#DIV/0!</v>
      </c>
      <c r="I211" s="20">
        <f t="shared" si="33"/>
        <v>0</v>
      </c>
      <c r="J211" s="10">
        <f>F211*J6</f>
        <v>0</v>
      </c>
      <c r="K211" s="10">
        <f>G211*K6</f>
        <v>0</v>
      </c>
      <c r="L211" s="10"/>
      <c r="M211" s="15" t="e">
        <f t="shared" si="27"/>
        <v>#DIV/0!</v>
      </c>
      <c r="N211" s="19"/>
      <c r="O211" s="20" t="e">
        <f t="shared" si="28"/>
        <v>#DIV/0!</v>
      </c>
      <c r="P211" s="10" t="e">
        <f t="shared" si="29"/>
        <v>#DIV/0!</v>
      </c>
      <c r="Q211" s="10" t="e">
        <f t="shared" si="30"/>
        <v>#DIV/0!</v>
      </c>
      <c r="R211" s="15" t="e">
        <f t="shared" si="31"/>
        <v>#DIV/0!</v>
      </c>
    </row>
    <row r="212" spans="1:18" ht="21" customHeight="1">
      <c r="A212" s="18" t="s">
        <v>58</v>
      </c>
      <c r="B212" s="27" t="s">
        <v>57</v>
      </c>
      <c r="C212" s="36">
        <v>186</v>
      </c>
      <c r="D212" s="36">
        <v>189</v>
      </c>
      <c r="E212" s="35">
        <f t="shared" si="32"/>
        <v>1.0161290322580645</v>
      </c>
      <c r="F212" s="22"/>
      <c r="G212" s="22"/>
      <c r="H212" s="23" t="e">
        <f t="shared" si="26"/>
        <v>#DIV/0!</v>
      </c>
      <c r="I212" s="20">
        <f t="shared" si="33"/>
        <v>0</v>
      </c>
      <c r="J212" s="10">
        <f>F212*J6</f>
        <v>0</v>
      </c>
      <c r="K212" s="10">
        <f>G212*K6</f>
        <v>0</v>
      </c>
      <c r="L212" s="10"/>
      <c r="M212" s="15" t="e">
        <f t="shared" si="27"/>
        <v>#DIV/0!</v>
      </c>
      <c r="N212" s="19"/>
      <c r="O212" s="20" t="e">
        <f t="shared" si="28"/>
        <v>#DIV/0!</v>
      </c>
      <c r="P212" s="10" t="e">
        <f t="shared" si="29"/>
        <v>#DIV/0!</v>
      </c>
      <c r="Q212" s="10" t="e">
        <f t="shared" si="30"/>
        <v>#DIV/0!</v>
      </c>
      <c r="R212" s="15" t="e">
        <f t="shared" si="31"/>
        <v>#DIV/0!</v>
      </c>
    </row>
    <row r="213" spans="1:18" ht="21" customHeight="1">
      <c r="A213" s="18" t="s">
        <v>56</v>
      </c>
      <c r="B213" s="27" t="s">
        <v>55</v>
      </c>
      <c r="C213" s="36">
        <v>1110</v>
      </c>
      <c r="D213" s="36">
        <v>1184</v>
      </c>
      <c r="E213" s="35">
        <f t="shared" si="32"/>
        <v>1.0666666666666667</v>
      </c>
      <c r="F213" s="22"/>
      <c r="G213" s="22"/>
      <c r="H213" s="23" t="e">
        <f t="shared" si="26"/>
        <v>#DIV/0!</v>
      </c>
      <c r="I213" s="20">
        <f t="shared" si="33"/>
        <v>0</v>
      </c>
      <c r="J213" s="10">
        <f>F213*J6</f>
        <v>0</v>
      </c>
      <c r="K213" s="10">
        <f>G213*K6</f>
        <v>0</v>
      </c>
      <c r="L213" s="10"/>
      <c r="M213" s="15" t="e">
        <f t="shared" si="27"/>
        <v>#DIV/0!</v>
      </c>
      <c r="N213" s="19"/>
      <c r="O213" s="20" t="e">
        <f t="shared" si="28"/>
        <v>#DIV/0!</v>
      </c>
      <c r="P213" s="10" t="e">
        <f t="shared" si="29"/>
        <v>#DIV/0!</v>
      </c>
      <c r="Q213" s="10" t="e">
        <f t="shared" si="30"/>
        <v>#DIV/0!</v>
      </c>
      <c r="R213" s="15" t="e">
        <f t="shared" si="31"/>
        <v>#DIV/0!</v>
      </c>
    </row>
    <row r="214" spans="1:18" ht="21" customHeight="1">
      <c r="A214" s="18" t="s">
        <v>54</v>
      </c>
      <c r="B214" s="27" t="s">
        <v>53</v>
      </c>
      <c r="C214" s="36">
        <v>96</v>
      </c>
      <c r="D214" s="36">
        <v>79</v>
      </c>
      <c r="E214" s="41">
        <f t="shared" si="32"/>
        <v>0.82291666666666663</v>
      </c>
      <c r="F214" s="22"/>
      <c r="G214" s="22"/>
      <c r="H214" s="23" t="e">
        <f t="shared" si="26"/>
        <v>#DIV/0!</v>
      </c>
      <c r="I214" s="20">
        <f t="shared" si="33"/>
        <v>0</v>
      </c>
      <c r="J214" s="10">
        <f>F214*J6</f>
        <v>0</v>
      </c>
      <c r="K214" s="10">
        <f>G214*K6</f>
        <v>0</v>
      </c>
      <c r="L214" s="10"/>
      <c r="M214" s="15" t="e">
        <f t="shared" si="27"/>
        <v>#DIV/0!</v>
      </c>
      <c r="N214" s="19"/>
      <c r="O214" s="20" t="e">
        <f t="shared" si="28"/>
        <v>#DIV/0!</v>
      </c>
      <c r="P214" s="10" t="e">
        <f t="shared" si="29"/>
        <v>#DIV/0!</v>
      </c>
      <c r="Q214" s="10" t="e">
        <f t="shared" si="30"/>
        <v>#DIV/0!</v>
      </c>
      <c r="R214" s="15" t="e">
        <f t="shared" si="31"/>
        <v>#DIV/0!</v>
      </c>
    </row>
    <row r="215" spans="1:18" ht="21" customHeight="1">
      <c r="A215" s="18" t="s">
        <v>52</v>
      </c>
      <c r="B215" s="27" t="s">
        <v>51</v>
      </c>
      <c r="C215" s="36">
        <v>166</v>
      </c>
      <c r="D215" s="36">
        <v>156</v>
      </c>
      <c r="E215" s="29">
        <f t="shared" si="32"/>
        <v>0.93975903614457834</v>
      </c>
      <c r="F215" s="22"/>
      <c r="G215" s="22"/>
      <c r="H215" s="23" t="e">
        <f t="shared" si="26"/>
        <v>#DIV/0!</v>
      </c>
      <c r="I215" s="20">
        <f t="shared" si="33"/>
        <v>0</v>
      </c>
      <c r="J215" s="10">
        <f>F215*J6</f>
        <v>0</v>
      </c>
      <c r="K215" s="10">
        <f>G215*K6</f>
        <v>0</v>
      </c>
      <c r="L215" s="10"/>
      <c r="M215" s="15" t="e">
        <f t="shared" si="27"/>
        <v>#DIV/0!</v>
      </c>
      <c r="N215" s="19"/>
      <c r="O215" s="20" t="e">
        <f t="shared" si="28"/>
        <v>#DIV/0!</v>
      </c>
      <c r="P215" s="10" t="e">
        <f t="shared" si="29"/>
        <v>#DIV/0!</v>
      </c>
      <c r="Q215" s="10" t="e">
        <f t="shared" si="30"/>
        <v>#DIV/0!</v>
      </c>
      <c r="R215" s="15" t="e">
        <f t="shared" si="31"/>
        <v>#DIV/0!</v>
      </c>
    </row>
    <row r="216" spans="1:18" ht="21" customHeight="1">
      <c r="A216" s="18" t="s">
        <v>50</v>
      </c>
      <c r="B216" s="27" t="s">
        <v>49</v>
      </c>
      <c r="C216" s="36">
        <v>223</v>
      </c>
      <c r="D216" s="36">
        <v>254</v>
      </c>
      <c r="E216" s="35">
        <f t="shared" si="32"/>
        <v>1.1390134529147982</v>
      </c>
      <c r="F216" s="22"/>
      <c r="G216" s="22"/>
      <c r="H216" s="23" t="e">
        <f t="shared" si="26"/>
        <v>#DIV/0!</v>
      </c>
      <c r="I216" s="20">
        <f t="shared" si="33"/>
        <v>0</v>
      </c>
      <c r="J216" s="10">
        <f>F216*J6</f>
        <v>0</v>
      </c>
      <c r="K216" s="10">
        <f>G216*K6</f>
        <v>0</v>
      </c>
      <c r="L216" s="10"/>
      <c r="M216" s="15" t="e">
        <f t="shared" si="27"/>
        <v>#DIV/0!</v>
      </c>
      <c r="N216" s="19"/>
      <c r="O216" s="20" t="e">
        <f t="shared" si="28"/>
        <v>#DIV/0!</v>
      </c>
      <c r="P216" s="10" t="e">
        <f t="shared" si="29"/>
        <v>#DIV/0!</v>
      </c>
      <c r="Q216" s="10" t="e">
        <f t="shared" si="30"/>
        <v>#DIV/0!</v>
      </c>
      <c r="R216" s="15" t="e">
        <f t="shared" si="31"/>
        <v>#DIV/0!</v>
      </c>
    </row>
    <row r="217" spans="1:18" ht="21" customHeight="1">
      <c r="A217" s="18" t="s">
        <v>48</v>
      </c>
      <c r="B217" s="27" t="s">
        <v>47</v>
      </c>
      <c r="C217" s="36">
        <v>137</v>
      </c>
      <c r="D217" s="36">
        <v>169</v>
      </c>
      <c r="E217" s="35">
        <f t="shared" si="32"/>
        <v>1.2335766423357664</v>
      </c>
      <c r="F217" s="22"/>
      <c r="G217" s="22"/>
      <c r="H217" s="23" t="e">
        <f t="shared" si="26"/>
        <v>#DIV/0!</v>
      </c>
      <c r="I217" s="20">
        <f t="shared" si="33"/>
        <v>0</v>
      </c>
      <c r="J217" s="10">
        <f>F217*J6</f>
        <v>0</v>
      </c>
      <c r="K217" s="10">
        <f>G217*K6</f>
        <v>0</v>
      </c>
      <c r="L217" s="10"/>
      <c r="M217" s="15" t="e">
        <f t="shared" si="27"/>
        <v>#DIV/0!</v>
      </c>
      <c r="N217" s="19"/>
      <c r="O217" s="20" t="e">
        <f t="shared" si="28"/>
        <v>#DIV/0!</v>
      </c>
      <c r="P217" s="10" t="e">
        <f t="shared" si="29"/>
        <v>#DIV/0!</v>
      </c>
      <c r="Q217" s="10" t="e">
        <f t="shared" si="30"/>
        <v>#DIV/0!</v>
      </c>
      <c r="R217" s="15" t="e">
        <f t="shared" si="31"/>
        <v>#DIV/0!</v>
      </c>
    </row>
    <row r="218" spans="1:18" ht="21" customHeight="1">
      <c r="A218" s="18" t="s">
        <v>46</v>
      </c>
      <c r="B218" s="27" t="s">
        <v>45</v>
      </c>
      <c r="C218" s="36">
        <v>933</v>
      </c>
      <c r="D218" s="36">
        <v>1002</v>
      </c>
      <c r="E218" s="35">
        <f t="shared" si="32"/>
        <v>1.0739549839228295</v>
      </c>
      <c r="F218" s="22"/>
      <c r="G218" s="22"/>
      <c r="H218" s="23" t="e">
        <f t="shared" si="26"/>
        <v>#DIV/0!</v>
      </c>
      <c r="I218" s="20">
        <f t="shared" si="33"/>
        <v>0</v>
      </c>
      <c r="J218" s="10">
        <f>F218*J6</f>
        <v>0</v>
      </c>
      <c r="K218" s="10">
        <f>G218*K6</f>
        <v>0</v>
      </c>
      <c r="L218" s="10"/>
      <c r="M218" s="15" t="e">
        <f t="shared" si="27"/>
        <v>#DIV/0!</v>
      </c>
      <c r="N218" s="19"/>
      <c r="O218" s="20" t="e">
        <f t="shared" si="28"/>
        <v>#DIV/0!</v>
      </c>
      <c r="P218" s="10" t="e">
        <f t="shared" si="29"/>
        <v>#DIV/0!</v>
      </c>
      <c r="Q218" s="10" t="e">
        <f t="shared" si="30"/>
        <v>#DIV/0!</v>
      </c>
      <c r="R218" s="15" t="e">
        <f t="shared" si="31"/>
        <v>#DIV/0!</v>
      </c>
    </row>
    <row r="219" spans="1:18" ht="21" customHeight="1">
      <c r="A219" s="18" t="s">
        <v>44</v>
      </c>
      <c r="B219" s="27" t="s">
        <v>472</v>
      </c>
      <c r="C219" s="36">
        <v>277</v>
      </c>
      <c r="D219" s="36">
        <v>137</v>
      </c>
      <c r="E219" s="29">
        <f t="shared" si="32"/>
        <v>0.49458483754512633</v>
      </c>
      <c r="F219" s="22"/>
      <c r="G219" s="22"/>
      <c r="H219" s="23" t="e">
        <f t="shared" si="26"/>
        <v>#DIV/0!</v>
      </c>
      <c r="I219" s="20">
        <f t="shared" si="33"/>
        <v>0</v>
      </c>
      <c r="J219" s="10">
        <f>F219*J6</f>
        <v>0</v>
      </c>
      <c r="K219" s="10">
        <f>G219*K6</f>
        <v>0</v>
      </c>
      <c r="L219" s="10"/>
      <c r="M219" s="15" t="e">
        <f t="shared" si="27"/>
        <v>#DIV/0!</v>
      </c>
      <c r="N219" s="19"/>
      <c r="O219" s="20" t="e">
        <f t="shared" si="28"/>
        <v>#DIV/0!</v>
      </c>
      <c r="P219" s="10" t="e">
        <f t="shared" si="29"/>
        <v>#DIV/0!</v>
      </c>
      <c r="Q219" s="10" t="e">
        <f t="shared" si="30"/>
        <v>#DIV/0!</v>
      </c>
      <c r="R219" s="15" t="e">
        <f t="shared" si="31"/>
        <v>#DIV/0!</v>
      </c>
    </row>
    <row r="220" spans="1:18" ht="21" customHeight="1">
      <c r="A220" s="18" t="s">
        <v>43</v>
      </c>
      <c r="B220" s="27" t="s">
        <v>42</v>
      </c>
      <c r="C220" s="36">
        <v>2774</v>
      </c>
      <c r="D220" s="36">
        <v>2832</v>
      </c>
      <c r="E220" s="35">
        <f t="shared" si="32"/>
        <v>1.0209084354722422</v>
      </c>
      <c r="F220" s="22"/>
      <c r="G220" s="22"/>
      <c r="H220" s="23" t="e">
        <f t="shared" si="26"/>
        <v>#DIV/0!</v>
      </c>
      <c r="I220" s="20">
        <f t="shared" si="33"/>
        <v>0</v>
      </c>
      <c r="J220" s="10">
        <f>F220*J6</f>
        <v>0</v>
      </c>
      <c r="K220" s="10">
        <f>G220*K6</f>
        <v>0</v>
      </c>
      <c r="L220" s="10"/>
      <c r="M220" s="15" t="e">
        <f t="shared" si="27"/>
        <v>#DIV/0!</v>
      </c>
      <c r="N220" s="19"/>
      <c r="O220" s="20" t="e">
        <f t="shared" si="28"/>
        <v>#DIV/0!</v>
      </c>
      <c r="P220" s="10" t="e">
        <f t="shared" si="29"/>
        <v>#DIV/0!</v>
      </c>
      <c r="Q220" s="10" t="e">
        <f t="shared" si="30"/>
        <v>#DIV/0!</v>
      </c>
      <c r="R220" s="15" t="e">
        <f t="shared" si="31"/>
        <v>#DIV/0!</v>
      </c>
    </row>
    <row r="221" spans="1:18" ht="21" customHeight="1">
      <c r="A221" s="18" t="s">
        <v>41</v>
      </c>
      <c r="B221" s="27" t="s">
        <v>473</v>
      </c>
      <c r="C221" s="36">
        <v>5336</v>
      </c>
      <c r="D221" s="36">
        <v>5098</v>
      </c>
      <c r="E221" s="29">
        <f t="shared" si="32"/>
        <v>0.95539730134932532</v>
      </c>
      <c r="F221" s="22"/>
      <c r="G221" s="22"/>
      <c r="H221" s="23" t="e">
        <f t="shared" si="26"/>
        <v>#DIV/0!</v>
      </c>
      <c r="I221" s="20">
        <f t="shared" si="33"/>
        <v>0</v>
      </c>
      <c r="J221" s="10">
        <f>F221*J6</f>
        <v>0</v>
      </c>
      <c r="K221" s="10">
        <f>G221*K6</f>
        <v>0</v>
      </c>
      <c r="L221" s="10"/>
      <c r="M221" s="15" t="e">
        <f t="shared" si="27"/>
        <v>#DIV/0!</v>
      </c>
      <c r="N221" s="19"/>
      <c r="O221" s="20" t="e">
        <f t="shared" si="28"/>
        <v>#DIV/0!</v>
      </c>
      <c r="P221" s="10" t="e">
        <f t="shared" si="29"/>
        <v>#DIV/0!</v>
      </c>
      <c r="Q221" s="10" t="e">
        <f t="shared" si="30"/>
        <v>#DIV/0!</v>
      </c>
      <c r="R221" s="15" t="e">
        <f t="shared" si="31"/>
        <v>#DIV/0!</v>
      </c>
    </row>
    <row r="222" spans="1:18" ht="21" customHeight="1">
      <c r="A222" s="18" t="s">
        <v>40</v>
      </c>
      <c r="B222" s="27" t="s">
        <v>474</v>
      </c>
      <c r="C222" s="36">
        <v>1125</v>
      </c>
      <c r="D222" s="36">
        <v>1053</v>
      </c>
      <c r="E222" s="29">
        <f t="shared" si="32"/>
        <v>0.93600000000000005</v>
      </c>
      <c r="F222" s="22"/>
      <c r="G222" s="22"/>
      <c r="H222" s="23" t="e">
        <f t="shared" si="26"/>
        <v>#DIV/0!</v>
      </c>
      <c r="I222" s="20">
        <f t="shared" si="33"/>
        <v>0</v>
      </c>
      <c r="J222" s="10">
        <f>F222*J6</f>
        <v>0</v>
      </c>
      <c r="K222" s="10">
        <f>G222*K6</f>
        <v>0</v>
      </c>
      <c r="L222" s="10"/>
      <c r="M222" s="15" t="e">
        <f t="shared" si="27"/>
        <v>#DIV/0!</v>
      </c>
      <c r="N222" s="19"/>
      <c r="O222" s="20" t="e">
        <f t="shared" si="28"/>
        <v>#DIV/0!</v>
      </c>
      <c r="P222" s="10" t="e">
        <f t="shared" si="29"/>
        <v>#DIV/0!</v>
      </c>
      <c r="Q222" s="10" t="e">
        <f t="shared" si="30"/>
        <v>#DIV/0!</v>
      </c>
      <c r="R222" s="15" t="e">
        <f t="shared" si="31"/>
        <v>#DIV/0!</v>
      </c>
    </row>
    <row r="223" spans="1:18" ht="21" customHeight="1">
      <c r="A223" s="18" t="s">
        <v>39</v>
      </c>
      <c r="B223" s="27" t="s">
        <v>475</v>
      </c>
      <c r="C223" s="36">
        <v>231</v>
      </c>
      <c r="D223" s="36">
        <v>175</v>
      </c>
      <c r="E223" s="29">
        <f t="shared" si="32"/>
        <v>0.75757575757575757</v>
      </c>
      <c r="F223" s="22"/>
      <c r="G223" s="22"/>
      <c r="H223" s="23" t="e">
        <f t="shared" si="26"/>
        <v>#DIV/0!</v>
      </c>
      <c r="I223" s="20">
        <f t="shared" si="33"/>
        <v>0</v>
      </c>
      <c r="J223" s="10">
        <f>F223*J6</f>
        <v>0</v>
      </c>
      <c r="K223" s="10">
        <f>G223*K6</f>
        <v>0</v>
      </c>
      <c r="L223" s="10"/>
      <c r="M223" s="15" t="e">
        <f t="shared" si="27"/>
        <v>#DIV/0!</v>
      </c>
      <c r="N223" s="19"/>
      <c r="O223" s="20" t="e">
        <f t="shared" si="28"/>
        <v>#DIV/0!</v>
      </c>
      <c r="P223" s="10" t="e">
        <f t="shared" si="29"/>
        <v>#DIV/0!</v>
      </c>
      <c r="Q223" s="10" t="e">
        <f t="shared" si="30"/>
        <v>#DIV/0!</v>
      </c>
      <c r="R223" s="15" t="e">
        <f t="shared" si="31"/>
        <v>#DIV/0!</v>
      </c>
    </row>
    <row r="224" spans="1:18" ht="21" customHeight="1">
      <c r="A224" s="18" t="s">
        <v>38</v>
      </c>
      <c r="B224" s="27" t="s">
        <v>476</v>
      </c>
      <c r="C224" s="36">
        <v>71</v>
      </c>
      <c r="D224" s="36">
        <v>34</v>
      </c>
      <c r="E224" s="29">
        <f t="shared" si="32"/>
        <v>0.47887323943661969</v>
      </c>
      <c r="F224" s="22"/>
      <c r="G224" s="22"/>
      <c r="H224" s="23" t="e">
        <f t="shared" si="26"/>
        <v>#DIV/0!</v>
      </c>
      <c r="I224" s="20">
        <f t="shared" si="33"/>
        <v>0</v>
      </c>
      <c r="J224" s="10">
        <f>F224*J6</f>
        <v>0</v>
      </c>
      <c r="K224" s="10">
        <f>G224*K6</f>
        <v>0</v>
      </c>
      <c r="L224" s="10"/>
      <c r="M224" s="15" t="e">
        <f t="shared" si="27"/>
        <v>#DIV/0!</v>
      </c>
      <c r="N224" s="19"/>
      <c r="O224" s="20" t="e">
        <f t="shared" si="28"/>
        <v>#DIV/0!</v>
      </c>
      <c r="P224" s="10" t="e">
        <f t="shared" si="29"/>
        <v>#DIV/0!</v>
      </c>
      <c r="Q224" s="10" t="e">
        <f t="shared" si="30"/>
        <v>#DIV/0!</v>
      </c>
      <c r="R224" s="15" t="e">
        <f t="shared" si="31"/>
        <v>#DIV/0!</v>
      </c>
    </row>
    <row r="225" spans="1:18" ht="21" customHeight="1">
      <c r="A225" s="18" t="s">
        <v>37</v>
      </c>
      <c r="B225" s="27" t="s">
        <v>36</v>
      </c>
      <c r="C225" s="36">
        <v>140</v>
      </c>
      <c r="D225" s="36">
        <v>123</v>
      </c>
      <c r="E225" s="29">
        <f t="shared" si="32"/>
        <v>0.87857142857142856</v>
      </c>
      <c r="F225" s="22"/>
      <c r="G225" s="22"/>
      <c r="H225" s="23" t="e">
        <f t="shared" si="26"/>
        <v>#DIV/0!</v>
      </c>
      <c r="I225" s="20">
        <f t="shared" si="33"/>
        <v>0</v>
      </c>
      <c r="J225" s="10">
        <f>F225*J6</f>
        <v>0</v>
      </c>
      <c r="K225" s="10">
        <f>G225*K6</f>
        <v>0</v>
      </c>
      <c r="L225" s="10"/>
      <c r="M225" s="15" t="e">
        <f t="shared" si="27"/>
        <v>#DIV/0!</v>
      </c>
      <c r="N225" s="19"/>
      <c r="O225" s="20" t="e">
        <f t="shared" si="28"/>
        <v>#DIV/0!</v>
      </c>
      <c r="P225" s="10" t="e">
        <f t="shared" si="29"/>
        <v>#DIV/0!</v>
      </c>
      <c r="Q225" s="10" t="e">
        <f t="shared" si="30"/>
        <v>#DIV/0!</v>
      </c>
      <c r="R225" s="15" t="e">
        <f t="shared" si="31"/>
        <v>#DIV/0!</v>
      </c>
    </row>
    <row r="226" spans="1:18" ht="21" customHeight="1">
      <c r="A226" s="18" t="s">
        <v>35</v>
      </c>
      <c r="B226" s="27" t="s">
        <v>34</v>
      </c>
      <c r="C226" s="36">
        <v>683</v>
      </c>
      <c r="D226" s="36">
        <v>721</v>
      </c>
      <c r="E226" s="35">
        <f t="shared" si="32"/>
        <v>1.0556368960468521</v>
      </c>
      <c r="F226" s="22"/>
      <c r="G226" s="22"/>
      <c r="H226" s="23" t="e">
        <f t="shared" si="26"/>
        <v>#DIV/0!</v>
      </c>
      <c r="I226" s="20">
        <f t="shared" si="33"/>
        <v>0</v>
      </c>
      <c r="J226" s="10">
        <f>F226*J6</f>
        <v>0</v>
      </c>
      <c r="K226" s="10">
        <f>G226*K6</f>
        <v>0</v>
      </c>
      <c r="L226" s="10"/>
      <c r="M226" s="15" t="e">
        <f t="shared" si="27"/>
        <v>#DIV/0!</v>
      </c>
      <c r="N226" s="19"/>
      <c r="O226" s="20" t="e">
        <f t="shared" si="28"/>
        <v>#DIV/0!</v>
      </c>
      <c r="P226" s="10" t="e">
        <f t="shared" si="29"/>
        <v>#DIV/0!</v>
      </c>
      <c r="Q226" s="10" t="e">
        <f t="shared" si="30"/>
        <v>#DIV/0!</v>
      </c>
      <c r="R226" s="15" t="e">
        <f t="shared" si="31"/>
        <v>#DIV/0!</v>
      </c>
    </row>
    <row r="227" spans="1:18" ht="21" customHeight="1">
      <c r="A227" s="18" t="s">
        <v>33</v>
      </c>
      <c r="B227" s="28" t="s">
        <v>477</v>
      </c>
      <c r="C227" s="36">
        <v>1160</v>
      </c>
      <c r="D227" s="36">
        <v>1227</v>
      </c>
      <c r="E227" s="35">
        <f t="shared" si="32"/>
        <v>1.0577586206896552</v>
      </c>
      <c r="F227" s="22"/>
      <c r="G227" s="22"/>
      <c r="H227" s="23" t="e">
        <f t="shared" si="26"/>
        <v>#DIV/0!</v>
      </c>
      <c r="I227" s="20">
        <f t="shared" si="33"/>
        <v>0</v>
      </c>
      <c r="J227" s="10">
        <f>F227*J6</f>
        <v>0</v>
      </c>
      <c r="K227" s="10">
        <f>G227*K6</f>
        <v>0</v>
      </c>
      <c r="L227" s="10"/>
      <c r="M227" s="15" t="e">
        <f t="shared" si="27"/>
        <v>#DIV/0!</v>
      </c>
      <c r="N227" s="19"/>
      <c r="O227" s="20" t="e">
        <f t="shared" si="28"/>
        <v>#DIV/0!</v>
      </c>
      <c r="P227" s="10" t="e">
        <f t="shared" si="29"/>
        <v>#DIV/0!</v>
      </c>
      <c r="Q227" s="10" t="e">
        <f t="shared" si="30"/>
        <v>#DIV/0!</v>
      </c>
      <c r="R227" s="15" t="e">
        <f t="shared" si="31"/>
        <v>#DIV/0!</v>
      </c>
    </row>
    <row r="228" spans="1:18" ht="21" customHeight="1">
      <c r="A228" s="18" t="s">
        <v>32</v>
      </c>
      <c r="B228" s="28" t="s">
        <v>478</v>
      </c>
      <c r="C228" s="36">
        <v>680</v>
      </c>
      <c r="D228" s="36">
        <v>786</v>
      </c>
      <c r="E228" s="35">
        <f t="shared" si="32"/>
        <v>1.1558823529411764</v>
      </c>
      <c r="F228" s="22"/>
      <c r="G228" s="22"/>
      <c r="H228" s="23" t="e">
        <f t="shared" si="26"/>
        <v>#DIV/0!</v>
      </c>
      <c r="I228" s="20">
        <f t="shared" si="33"/>
        <v>0</v>
      </c>
      <c r="J228" s="10">
        <f>F228*J6</f>
        <v>0</v>
      </c>
      <c r="K228" s="10">
        <f>G228*K6</f>
        <v>0</v>
      </c>
      <c r="L228" s="10"/>
      <c r="M228" s="15" t="e">
        <f t="shared" si="27"/>
        <v>#DIV/0!</v>
      </c>
      <c r="N228" s="19"/>
      <c r="O228" s="20" t="e">
        <f t="shared" si="28"/>
        <v>#DIV/0!</v>
      </c>
      <c r="P228" s="10" t="e">
        <f t="shared" si="29"/>
        <v>#DIV/0!</v>
      </c>
      <c r="Q228" s="10" t="e">
        <f t="shared" si="30"/>
        <v>#DIV/0!</v>
      </c>
      <c r="R228" s="15" t="e">
        <f t="shared" si="31"/>
        <v>#DIV/0!</v>
      </c>
    </row>
    <row r="229" spans="1:18" ht="21" customHeight="1">
      <c r="A229" s="18" t="s">
        <v>31</v>
      </c>
      <c r="B229" s="28" t="s">
        <v>30</v>
      </c>
      <c r="C229" s="36">
        <v>455</v>
      </c>
      <c r="D229" s="36">
        <v>404</v>
      </c>
      <c r="E229" s="29">
        <f t="shared" si="32"/>
        <v>0.88791208791208787</v>
      </c>
      <c r="F229" s="22"/>
      <c r="G229" s="22"/>
      <c r="H229" s="23" t="e">
        <f t="shared" si="26"/>
        <v>#DIV/0!</v>
      </c>
      <c r="I229" s="20">
        <f t="shared" si="33"/>
        <v>0</v>
      </c>
      <c r="J229" s="10">
        <f>F229*J6</f>
        <v>0</v>
      </c>
      <c r="K229" s="10">
        <f>G229*K6</f>
        <v>0</v>
      </c>
      <c r="L229" s="10"/>
      <c r="M229" s="15" t="e">
        <f t="shared" si="27"/>
        <v>#DIV/0!</v>
      </c>
      <c r="N229" s="19"/>
      <c r="O229" s="20" t="e">
        <f t="shared" si="28"/>
        <v>#DIV/0!</v>
      </c>
      <c r="P229" s="10" t="e">
        <f t="shared" si="29"/>
        <v>#DIV/0!</v>
      </c>
      <c r="Q229" s="10" t="e">
        <f t="shared" si="30"/>
        <v>#DIV/0!</v>
      </c>
      <c r="R229" s="15" t="e">
        <f t="shared" si="31"/>
        <v>#DIV/0!</v>
      </c>
    </row>
    <row r="230" spans="1:18" ht="21" customHeight="1">
      <c r="A230" s="18" t="s">
        <v>29</v>
      </c>
      <c r="B230" s="28" t="s">
        <v>28</v>
      </c>
      <c r="C230" s="36">
        <v>25</v>
      </c>
      <c r="D230" s="36">
        <v>37</v>
      </c>
      <c r="E230" s="35">
        <f t="shared" si="32"/>
        <v>1.48</v>
      </c>
      <c r="F230" s="22"/>
      <c r="G230" s="22"/>
      <c r="H230" s="23" t="e">
        <f t="shared" si="26"/>
        <v>#DIV/0!</v>
      </c>
      <c r="I230" s="20">
        <f t="shared" si="33"/>
        <v>0</v>
      </c>
      <c r="J230" s="10">
        <f>F230*J6</f>
        <v>0</v>
      </c>
      <c r="K230" s="10">
        <f>G230*K6</f>
        <v>0</v>
      </c>
      <c r="L230" s="10"/>
      <c r="M230" s="15" t="e">
        <f t="shared" si="27"/>
        <v>#DIV/0!</v>
      </c>
      <c r="N230" s="19"/>
      <c r="O230" s="20" t="e">
        <f t="shared" si="28"/>
        <v>#DIV/0!</v>
      </c>
      <c r="P230" s="10" t="e">
        <f t="shared" si="29"/>
        <v>#DIV/0!</v>
      </c>
      <c r="Q230" s="10" t="e">
        <f t="shared" si="30"/>
        <v>#DIV/0!</v>
      </c>
      <c r="R230" s="15" t="e">
        <f t="shared" si="31"/>
        <v>#DIV/0!</v>
      </c>
    </row>
    <row r="231" spans="1:18" ht="21" customHeight="1">
      <c r="A231" s="18" t="s">
        <v>27</v>
      </c>
      <c r="B231" s="27" t="s">
        <v>26</v>
      </c>
      <c r="C231" s="36">
        <v>3051</v>
      </c>
      <c r="D231" s="36">
        <v>2819</v>
      </c>
      <c r="E231" s="29">
        <f t="shared" si="32"/>
        <v>0.92395935758767622</v>
      </c>
      <c r="F231" s="22"/>
      <c r="G231" s="22"/>
      <c r="H231" s="23" t="e">
        <f t="shared" si="26"/>
        <v>#DIV/0!</v>
      </c>
      <c r="I231" s="20">
        <f t="shared" si="33"/>
        <v>0</v>
      </c>
      <c r="J231" s="10">
        <f>F231*J6</f>
        <v>0</v>
      </c>
      <c r="K231" s="10">
        <f>G231*K6</f>
        <v>0</v>
      </c>
      <c r="L231" s="10"/>
      <c r="M231" s="15" t="e">
        <f t="shared" si="27"/>
        <v>#DIV/0!</v>
      </c>
      <c r="N231" s="19"/>
      <c r="O231" s="20" t="e">
        <f t="shared" si="28"/>
        <v>#DIV/0!</v>
      </c>
      <c r="P231" s="10" t="e">
        <f t="shared" si="29"/>
        <v>#DIV/0!</v>
      </c>
      <c r="Q231" s="10" t="e">
        <f t="shared" si="30"/>
        <v>#DIV/0!</v>
      </c>
      <c r="R231" s="15" t="e">
        <f t="shared" si="31"/>
        <v>#DIV/0!</v>
      </c>
    </row>
    <row r="232" spans="1:18" ht="21" customHeight="1">
      <c r="A232" s="18" t="s">
        <v>25</v>
      </c>
      <c r="B232" s="27" t="s">
        <v>24</v>
      </c>
      <c r="C232" s="36">
        <v>598</v>
      </c>
      <c r="D232" s="36">
        <v>491</v>
      </c>
      <c r="E232" s="29">
        <f t="shared" si="32"/>
        <v>0.82107023411371238</v>
      </c>
      <c r="F232" s="22"/>
      <c r="G232" s="22"/>
      <c r="H232" s="23" t="e">
        <f t="shared" si="26"/>
        <v>#DIV/0!</v>
      </c>
      <c r="I232" s="20">
        <f t="shared" si="33"/>
        <v>0</v>
      </c>
      <c r="J232" s="10">
        <f>F232*J6</f>
        <v>0</v>
      </c>
      <c r="K232" s="10">
        <f>G232*K6</f>
        <v>0</v>
      </c>
      <c r="L232" s="10"/>
      <c r="M232" s="15" t="e">
        <f t="shared" si="27"/>
        <v>#DIV/0!</v>
      </c>
      <c r="N232" s="19"/>
      <c r="O232" s="20" t="e">
        <f t="shared" si="28"/>
        <v>#DIV/0!</v>
      </c>
      <c r="P232" s="10" t="e">
        <f t="shared" si="29"/>
        <v>#DIV/0!</v>
      </c>
      <c r="Q232" s="10" t="e">
        <f t="shared" si="30"/>
        <v>#DIV/0!</v>
      </c>
      <c r="R232" s="15" t="e">
        <f t="shared" si="31"/>
        <v>#DIV/0!</v>
      </c>
    </row>
    <row r="233" spans="1:18" ht="21" customHeight="1">
      <c r="A233" s="18" t="s">
        <v>23</v>
      </c>
      <c r="B233" s="27" t="s">
        <v>22</v>
      </c>
      <c r="C233" s="36">
        <v>594</v>
      </c>
      <c r="D233" s="36">
        <v>649</v>
      </c>
      <c r="E233" s="35">
        <f t="shared" si="32"/>
        <v>1.0925925925925926</v>
      </c>
      <c r="F233" s="22"/>
      <c r="G233" s="22"/>
      <c r="H233" s="23" t="e">
        <f t="shared" si="26"/>
        <v>#DIV/0!</v>
      </c>
      <c r="I233" s="20">
        <f t="shared" si="33"/>
        <v>0</v>
      </c>
      <c r="J233" s="10">
        <f>F233*J6</f>
        <v>0</v>
      </c>
      <c r="K233" s="10">
        <f>G233*K6</f>
        <v>0</v>
      </c>
      <c r="L233" s="10"/>
      <c r="M233" s="15" t="e">
        <f t="shared" si="27"/>
        <v>#DIV/0!</v>
      </c>
      <c r="N233" s="19"/>
      <c r="O233" s="20" t="e">
        <f t="shared" si="28"/>
        <v>#DIV/0!</v>
      </c>
      <c r="P233" s="10" t="e">
        <f t="shared" si="29"/>
        <v>#DIV/0!</v>
      </c>
      <c r="Q233" s="10" t="e">
        <f t="shared" si="30"/>
        <v>#DIV/0!</v>
      </c>
      <c r="R233" s="15" t="e">
        <f t="shared" si="31"/>
        <v>#DIV/0!</v>
      </c>
    </row>
    <row r="234" spans="1:18" ht="21" customHeight="1">
      <c r="A234" s="18" t="s">
        <v>21</v>
      </c>
      <c r="B234" s="27" t="s">
        <v>20</v>
      </c>
      <c r="C234" s="36">
        <v>485</v>
      </c>
      <c r="D234" s="36">
        <v>459</v>
      </c>
      <c r="E234" s="29">
        <f t="shared" si="32"/>
        <v>0.94639175257731956</v>
      </c>
      <c r="F234" s="22"/>
      <c r="G234" s="22"/>
      <c r="H234" s="23" t="e">
        <f t="shared" si="26"/>
        <v>#DIV/0!</v>
      </c>
      <c r="I234" s="20">
        <f t="shared" si="33"/>
        <v>0</v>
      </c>
      <c r="J234" s="10">
        <f>F234*J6</f>
        <v>0</v>
      </c>
      <c r="K234" s="10">
        <f>G234*K6</f>
        <v>0</v>
      </c>
      <c r="L234" s="10"/>
      <c r="M234" s="15" t="e">
        <f t="shared" si="27"/>
        <v>#DIV/0!</v>
      </c>
      <c r="N234" s="19"/>
      <c r="O234" s="20" t="e">
        <f t="shared" si="28"/>
        <v>#DIV/0!</v>
      </c>
      <c r="P234" s="10" t="e">
        <f t="shared" si="29"/>
        <v>#DIV/0!</v>
      </c>
      <c r="Q234" s="10" t="e">
        <f t="shared" si="30"/>
        <v>#DIV/0!</v>
      </c>
      <c r="R234" s="15" t="e">
        <f t="shared" si="31"/>
        <v>#DIV/0!</v>
      </c>
    </row>
    <row r="235" spans="1:18" ht="21" customHeight="1">
      <c r="A235" s="18" t="s">
        <v>19</v>
      </c>
      <c r="B235" s="27" t="s">
        <v>18</v>
      </c>
      <c r="C235" s="36">
        <v>240</v>
      </c>
      <c r="D235" s="36">
        <v>219</v>
      </c>
      <c r="E235" s="29">
        <f t="shared" si="32"/>
        <v>0.91249999999999998</v>
      </c>
      <c r="F235" s="22"/>
      <c r="G235" s="22"/>
      <c r="H235" s="23" t="e">
        <f t="shared" si="26"/>
        <v>#DIV/0!</v>
      </c>
      <c r="I235" s="20">
        <f t="shared" si="33"/>
        <v>0</v>
      </c>
      <c r="J235" s="10">
        <f>F235*J6</f>
        <v>0</v>
      </c>
      <c r="K235" s="10">
        <f>G235*K6</f>
        <v>0</v>
      </c>
      <c r="L235" s="10"/>
      <c r="M235" s="15" t="e">
        <f t="shared" si="27"/>
        <v>#DIV/0!</v>
      </c>
      <c r="N235" s="19"/>
      <c r="O235" s="20" t="e">
        <f t="shared" si="28"/>
        <v>#DIV/0!</v>
      </c>
      <c r="P235" s="10" t="e">
        <f t="shared" si="29"/>
        <v>#DIV/0!</v>
      </c>
      <c r="Q235" s="10" t="e">
        <f t="shared" si="30"/>
        <v>#DIV/0!</v>
      </c>
      <c r="R235" s="15" t="e">
        <f t="shared" si="31"/>
        <v>#DIV/0!</v>
      </c>
    </row>
    <row r="236" spans="1:18" ht="21" customHeight="1">
      <c r="A236" s="18" t="s">
        <v>17</v>
      </c>
      <c r="B236" s="27" t="s">
        <v>479</v>
      </c>
      <c r="C236" s="36">
        <v>394</v>
      </c>
      <c r="D236" s="36">
        <v>283</v>
      </c>
      <c r="E236" s="29">
        <f t="shared" si="32"/>
        <v>0.71827411167512689</v>
      </c>
      <c r="F236" s="22"/>
      <c r="G236" s="22"/>
      <c r="H236" s="23" t="e">
        <f t="shared" si="26"/>
        <v>#DIV/0!</v>
      </c>
      <c r="I236" s="20">
        <f t="shared" si="33"/>
        <v>0</v>
      </c>
      <c r="J236" s="10">
        <f>F236*J6</f>
        <v>0</v>
      </c>
      <c r="K236" s="10">
        <f>G236*K6</f>
        <v>0</v>
      </c>
      <c r="L236" s="10"/>
      <c r="M236" s="15" t="e">
        <f t="shared" si="27"/>
        <v>#DIV/0!</v>
      </c>
      <c r="N236" s="19"/>
      <c r="O236" s="20" t="e">
        <f t="shared" si="28"/>
        <v>#DIV/0!</v>
      </c>
      <c r="P236" s="10" t="e">
        <f t="shared" si="29"/>
        <v>#DIV/0!</v>
      </c>
      <c r="Q236" s="10" t="e">
        <f t="shared" si="30"/>
        <v>#DIV/0!</v>
      </c>
      <c r="R236" s="15" t="e">
        <f t="shared" si="31"/>
        <v>#DIV/0!</v>
      </c>
    </row>
    <row r="237" spans="1:18" ht="21" customHeight="1">
      <c r="A237" s="18" t="s">
        <v>16</v>
      </c>
      <c r="B237" s="27" t="s">
        <v>15</v>
      </c>
      <c r="C237" s="42">
        <v>741</v>
      </c>
      <c r="D237" s="36">
        <v>719</v>
      </c>
      <c r="E237" s="29">
        <f t="shared" si="32"/>
        <v>0.97031039136302299</v>
      </c>
      <c r="F237" s="22"/>
      <c r="G237" s="22"/>
      <c r="H237" s="23" t="e">
        <f t="shared" si="26"/>
        <v>#DIV/0!</v>
      </c>
      <c r="I237" s="20">
        <f t="shared" si="33"/>
        <v>0</v>
      </c>
      <c r="J237" s="10">
        <f>F237*J6</f>
        <v>0</v>
      </c>
      <c r="K237" s="10">
        <f>G237*K6</f>
        <v>0</v>
      </c>
      <c r="L237" s="10"/>
      <c r="M237" s="15" t="e">
        <f t="shared" si="27"/>
        <v>#DIV/0!</v>
      </c>
      <c r="N237" s="19"/>
      <c r="O237" s="20" t="e">
        <f t="shared" si="28"/>
        <v>#DIV/0!</v>
      </c>
      <c r="P237" s="10" t="e">
        <f t="shared" si="29"/>
        <v>#DIV/0!</v>
      </c>
      <c r="Q237" s="10" t="e">
        <f t="shared" si="30"/>
        <v>#DIV/0!</v>
      </c>
      <c r="R237" s="15" t="e">
        <f t="shared" si="31"/>
        <v>#DIV/0!</v>
      </c>
    </row>
    <row r="238" spans="1:18" ht="21" customHeight="1">
      <c r="A238" s="18" t="s">
        <v>14</v>
      </c>
      <c r="B238" s="27" t="s">
        <v>480</v>
      </c>
      <c r="C238" s="36">
        <v>3423</v>
      </c>
      <c r="D238" s="36">
        <v>3751</v>
      </c>
      <c r="E238" s="35">
        <f t="shared" ref="E238:E245" si="34">D238/C238</f>
        <v>1.095822378030967</v>
      </c>
      <c r="F238" s="22"/>
      <c r="G238" s="22"/>
      <c r="H238" s="23" t="e">
        <f t="shared" si="26"/>
        <v>#DIV/0!</v>
      </c>
      <c r="I238" s="20">
        <f t="shared" ref="I238:I245" si="35">G238/D238</f>
        <v>0</v>
      </c>
      <c r="J238" s="10">
        <f>F238*J6</f>
        <v>0</v>
      </c>
      <c r="K238" s="10">
        <f>G238*K6</f>
        <v>0</v>
      </c>
      <c r="L238" s="10"/>
      <c r="M238" s="15" t="e">
        <f t="shared" si="27"/>
        <v>#DIV/0!</v>
      </c>
      <c r="N238" s="19"/>
      <c r="O238" s="20" t="e">
        <f t="shared" si="28"/>
        <v>#DIV/0!</v>
      </c>
      <c r="P238" s="10" t="e">
        <f t="shared" si="29"/>
        <v>#DIV/0!</v>
      </c>
      <c r="Q238" s="10" t="e">
        <f t="shared" si="30"/>
        <v>#DIV/0!</v>
      </c>
      <c r="R238" s="15" t="e">
        <f t="shared" si="31"/>
        <v>#DIV/0!</v>
      </c>
    </row>
    <row r="239" spans="1:18" ht="21" customHeight="1">
      <c r="A239" s="18" t="s">
        <v>13</v>
      </c>
      <c r="B239" s="27" t="s">
        <v>12</v>
      </c>
      <c r="C239" s="36">
        <v>385</v>
      </c>
      <c r="D239" s="36">
        <v>426</v>
      </c>
      <c r="E239" s="35">
        <f t="shared" si="34"/>
        <v>1.1064935064935064</v>
      </c>
      <c r="F239" s="22"/>
      <c r="G239" s="22"/>
      <c r="H239" s="23" t="e">
        <f t="shared" si="26"/>
        <v>#DIV/0!</v>
      </c>
      <c r="I239" s="20">
        <f t="shared" si="35"/>
        <v>0</v>
      </c>
      <c r="J239" s="10">
        <f>F239*J6</f>
        <v>0</v>
      </c>
      <c r="K239" s="10">
        <f>G239*K6</f>
        <v>0</v>
      </c>
      <c r="L239" s="10"/>
      <c r="M239" s="15" t="e">
        <f t="shared" si="27"/>
        <v>#DIV/0!</v>
      </c>
      <c r="N239" s="19"/>
      <c r="O239" s="20" t="e">
        <f t="shared" si="28"/>
        <v>#DIV/0!</v>
      </c>
      <c r="P239" s="10" t="e">
        <f t="shared" si="29"/>
        <v>#DIV/0!</v>
      </c>
      <c r="Q239" s="10" t="e">
        <f t="shared" si="30"/>
        <v>#DIV/0!</v>
      </c>
      <c r="R239" s="15" t="e">
        <f t="shared" si="31"/>
        <v>#DIV/0!</v>
      </c>
    </row>
    <row r="240" spans="1:18" ht="21" customHeight="1">
      <c r="A240" s="18" t="s">
        <v>11</v>
      </c>
      <c r="B240" s="27" t="s">
        <v>10</v>
      </c>
      <c r="C240" s="36">
        <v>402</v>
      </c>
      <c r="D240" s="36">
        <v>587</v>
      </c>
      <c r="E240" s="35">
        <f t="shared" si="34"/>
        <v>1.4601990049751243</v>
      </c>
      <c r="F240" s="22"/>
      <c r="G240" s="22"/>
      <c r="H240" s="23" t="e">
        <f t="shared" si="26"/>
        <v>#DIV/0!</v>
      </c>
      <c r="I240" s="20">
        <f t="shared" si="35"/>
        <v>0</v>
      </c>
      <c r="J240" s="10">
        <f>F240*J6</f>
        <v>0</v>
      </c>
      <c r="K240" s="10">
        <f>G240*K6</f>
        <v>0</v>
      </c>
      <c r="L240" s="10"/>
      <c r="M240" s="15" t="e">
        <f t="shared" si="27"/>
        <v>#DIV/0!</v>
      </c>
      <c r="N240" s="19"/>
      <c r="O240" s="20" t="e">
        <f t="shared" si="28"/>
        <v>#DIV/0!</v>
      </c>
      <c r="P240" s="10" t="e">
        <f t="shared" si="29"/>
        <v>#DIV/0!</v>
      </c>
      <c r="Q240" s="10" t="e">
        <f t="shared" si="30"/>
        <v>#DIV/0!</v>
      </c>
      <c r="R240" s="15" t="e">
        <f t="shared" si="31"/>
        <v>#DIV/0!</v>
      </c>
    </row>
    <row r="241" spans="1:18" ht="21" customHeight="1">
      <c r="A241" s="18" t="s">
        <v>9</v>
      </c>
      <c r="B241" s="27" t="s">
        <v>8</v>
      </c>
      <c r="C241" s="36">
        <v>973</v>
      </c>
      <c r="D241" s="36">
        <v>1172</v>
      </c>
      <c r="E241" s="35">
        <f t="shared" si="34"/>
        <v>1.2045220966084276</v>
      </c>
      <c r="F241" s="22"/>
      <c r="G241" s="22"/>
      <c r="H241" s="23" t="e">
        <f t="shared" si="26"/>
        <v>#DIV/0!</v>
      </c>
      <c r="I241" s="20">
        <f t="shared" si="35"/>
        <v>0</v>
      </c>
      <c r="J241" s="10">
        <f>F241*J6</f>
        <v>0</v>
      </c>
      <c r="K241" s="10">
        <f>G241*K6</f>
        <v>0</v>
      </c>
      <c r="L241" s="10"/>
      <c r="M241" s="15" t="e">
        <f t="shared" si="27"/>
        <v>#DIV/0!</v>
      </c>
      <c r="N241" s="19"/>
      <c r="O241" s="20" t="e">
        <f t="shared" si="28"/>
        <v>#DIV/0!</v>
      </c>
      <c r="P241" s="10" t="e">
        <f t="shared" si="29"/>
        <v>#DIV/0!</v>
      </c>
      <c r="Q241" s="10" t="e">
        <f t="shared" si="30"/>
        <v>#DIV/0!</v>
      </c>
      <c r="R241" s="15" t="e">
        <f t="shared" si="31"/>
        <v>#DIV/0!</v>
      </c>
    </row>
    <row r="242" spans="1:18" ht="21" customHeight="1">
      <c r="A242" s="18" t="s">
        <v>7</v>
      </c>
      <c r="B242" s="27" t="s">
        <v>481</v>
      </c>
      <c r="C242" s="36">
        <v>239</v>
      </c>
      <c r="D242" s="36">
        <v>345</v>
      </c>
      <c r="E242" s="35">
        <f t="shared" si="34"/>
        <v>1.4435146443514644</v>
      </c>
      <c r="F242" s="22"/>
      <c r="G242" s="22"/>
      <c r="H242" s="23" t="e">
        <f t="shared" si="26"/>
        <v>#DIV/0!</v>
      </c>
      <c r="I242" s="20">
        <f t="shared" si="35"/>
        <v>0</v>
      </c>
      <c r="J242" s="10">
        <f>F242*J6</f>
        <v>0</v>
      </c>
      <c r="K242" s="10">
        <f>G242*K6</f>
        <v>0</v>
      </c>
      <c r="L242" s="10"/>
      <c r="M242" s="15" t="e">
        <f t="shared" si="27"/>
        <v>#DIV/0!</v>
      </c>
      <c r="N242" s="19"/>
      <c r="O242" s="20" t="e">
        <f t="shared" si="28"/>
        <v>#DIV/0!</v>
      </c>
      <c r="P242" s="10" t="e">
        <f t="shared" si="29"/>
        <v>#DIV/0!</v>
      </c>
      <c r="Q242" s="10" t="e">
        <f t="shared" si="30"/>
        <v>#DIV/0!</v>
      </c>
      <c r="R242" s="15" t="e">
        <f t="shared" si="31"/>
        <v>#DIV/0!</v>
      </c>
    </row>
    <row r="243" spans="1:18" ht="21" customHeight="1">
      <c r="A243" s="18" t="s">
        <v>6</v>
      </c>
      <c r="B243" s="27" t="s">
        <v>5</v>
      </c>
      <c r="C243" s="36">
        <v>254</v>
      </c>
      <c r="D243" s="36">
        <v>177</v>
      </c>
      <c r="E243" s="29">
        <f t="shared" si="34"/>
        <v>0.69685039370078738</v>
      </c>
      <c r="F243" s="22"/>
      <c r="G243" s="22"/>
      <c r="H243" s="23" t="e">
        <f t="shared" si="26"/>
        <v>#DIV/0!</v>
      </c>
      <c r="I243" s="20">
        <f t="shared" si="35"/>
        <v>0</v>
      </c>
      <c r="J243" s="10">
        <f>F243*J6</f>
        <v>0</v>
      </c>
      <c r="K243" s="10">
        <f>G243*K6</f>
        <v>0</v>
      </c>
      <c r="L243" s="10"/>
      <c r="M243" s="15" t="e">
        <f t="shared" si="27"/>
        <v>#DIV/0!</v>
      </c>
      <c r="N243" s="19"/>
      <c r="O243" s="20" t="e">
        <f t="shared" si="28"/>
        <v>#DIV/0!</v>
      </c>
      <c r="P243" s="10" t="e">
        <f t="shared" si="29"/>
        <v>#DIV/0!</v>
      </c>
      <c r="Q243" s="10" t="e">
        <f t="shared" si="30"/>
        <v>#DIV/0!</v>
      </c>
      <c r="R243" s="15" t="e">
        <f t="shared" si="31"/>
        <v>#DIV/0!</v>
      </c>
    </row>
    <row r="244" spans="1:18" ht="21" customHeight="1">
      <c r="A244" s="18" t="s">
        <v>4</v>
      </c>
      <c r="B244" s="27" t="s">
        <v>3</v>
      </c>
      <c r="C244" s="36">
        <v>691</v>
      </c>
      <c r="D244" s="36">
        <v>509</v>
      </c>
      <c r="E244" s="41">
        <f t="shared" si="34"/>
        <v>0.73661360347322724</v>
      </c>
      <c r="F244" s="22"/>
      <c r="G244" s="22"/>
      <c r="H244" s="23" t="e">
        <f t="shared" si="26"/>
        <v>#DIV/0!</v>
      </c>
      <c r="I244" s="20">
        <f t="shared" si="35"/>
        <v>0</v>
      </c>
      <c r="J244" s="10">
        <f>F244*J6</f>
        <v>0</v>
      </c>
      <c r="K244" s="10">
        <f>G244*K6</f>
        <v>0</v>
      </c>
      <c r="L244" s="10"/>
      <c r="M244" s="15" t="e">
        <f t="shared" si="27"/>
        <v>#DIV/0!</v>
      </c>
      <c r="N244" s="19"/>
      <c r="O244" s="20" t="e">
        <f t="shared" si="28"/>
        <v>#DIV/0!</v>
      </c>
      <c r="P244" s="10" t="e">
        <f t="shared" si="29"/>
        <v>#DIV/0!</v>
      </c>
      <c r="Q244" s="10" t="e">
        <f t="shared" si="30"/>
        <v>#DIV/0!</v>
      </c>
      <c r="R244" s="15" t="e">
        <f t="shared" si="31"/>
        <v>#DIV/0!</v>
      </c>
    </row>
    <row r="245" spans="1:18" ht="21" customHeight="1">
      <c r="A245" s="18" t="s">
        <v>2</v>
      </c>
      <c r="B245" s="27" t="s">
        <v>1</v>
      </c>
      <c r="C245" s="36">
        <v>479</v>
      </c>
      <c r="D245" s="36">
        <v>535</v>
      </c>
      <c r="E245" s="35">
        <f t="shared" si="34"/>
        <v>1.1169102296450939</v>
      </c>
      <c r="F245" s="22"/>
      <c r="G245" s="22"/>
      <c r="H245" s="23" t="e">
        <f t="shared" si="26"/>
        <v>#DIV/0!</v>
      </c>
      <c r="I245" s="20">
        <f t="shared" si="35"/>
        <v>0</v>
      </c>
      <c r="J245" s="10">
        <f>F245*J6</f>
        <v>0</v>
      </c>
      <c r="K245" s="10">
        <f>G245*K6</f>
        <v>0</v>
      </c>
      <c r="L245" s="10"/>
      <c r="M245" s="15" t="e">
        <f t="shared" si="27"/>
        <v>#DIV/0!</v>
      </c>
      <c r="N245" s="19"/>
      <c r="O245" s="20" t="e">
        <f t="shared" si="28"/>
        <v>#DIV/0!</v>
      </c>
      <c r="P245" s="10" t="e">
        <f t="shared" si="29"/>
        <v>#DIV/0!</v>
      </c>
      <c r="Q245" s="10" t="e">
        <f t="shared" si="30"/>
        <v>#DIV/0!</v>
      </c>
      <c r="R245" s="15" t="e">
        <f t="shared" si="31"/>
        <v>#DIV/0!</v>
      </c>
    </row>
    <row r="246" spans="1:18">
      <c r="C246" s="1" t="s">
        <v>490</v>
      </c>
      <c r="D246" s="1" t="s">
        <v>494</v>
      </c>
      <c r="F246" s="24"/>
    </row>
    <row r="247" spans="1:18">
      <c r="B247" s="38" t="s">
        <v>485</v>
      </c>
      <c r="C247" s="56">
        <v>83816</v>
      </c>
      <c r="D247" s="56">
        <v>89487</v>
      </c>
      <c r="E247" s="35">
        <f>D247/C247</f>
        <v>1.0676601126276606</v>
      </c>
    </row>
    <row r="248" spans="1:18">
      <c r="B248" s="38" t="s">
        <v>484</v>
      </c>
      <c r="C248" s="59">
        <v>14217</v>
      </c>
      <c r="D248" s="59">
        <v>15173</v>
      </c>
      <c r="E248" s="40">
        <f>D248/C248</f>
        <v>1.0672434409509741</v>
      </c>
    </row>
    <row r="249" spans="1:18">
      <c r="B249" s="38" t="s">
        <v>483</v>
      </c>
      <c r="C249" s="56">
        <v>69599</v>
      </c>
      <c r="D249" s="56">
        <v>74314</v>
      </c>
      <c r="E249" s="40">
        <f>D249/C249</f>
        <v>1.0677452262245146</v>
      </c>
    </row>
    <row r="250" spans="1:18">
      <c r="C250" s="39"/>
      <c r="D250" s="39"/>
      <c r="E250" s="25"/>
    </row>
    <row r="251" spans="1:18">
      <c r="E251" s="3"/>
    </row>
    <row r="252" spans="1:18">
      <c r="E252" s="3"/>
    </row>
    <row r="253" spans="1:18">
      <c r="E253" s="3"/>
    </row>
  </sheetData>
  <dataConsolidate/>
  <mergeCells count="10">
    <mergeCell ref="I6:I8"/>
    <mergeCell ref="K6:K7"/>
    <mergeCell ref="B6:B7"/>
    <mergeCell ref="A1:R1"/>
    <mergeCell ref="A2:B2"/>
    <mergeCell ref="A3:B3"/>
    <mergeCell ref="J5:K5"/>
    <mergeCell ref="C6:E7"/>
    <mergeCell ref="F6:H7"/>
    <mergeCell ref="J6:J7"/>
  </mergeCells>
  <phoneticPr fontId="3"/>
  <pageMargins left="0.39370078740157483" right="0" top="0.39370078740157483" bottom="0.19685039370078741" header="0.19685039370078741" footer="0"/>
  <pageSetup paperSize="9" scale="59" orientation="portrait" verticalDpi="400" r:id="rId1"/>
  <headerFooter alignWithMargins="0">
    <oddHeader>&amp;C&amp;"ＭＳ 明朝,標準"&amp;16第４－１表  都市階級・地方・都道府県庁所在市別１世帯当たりの支出金額，購入数量及び平均価格</oddHeader>
  </headerFooter>
  <rowBreaks count="3" manualBreakCount="3">
    <brk id="65" max="13" man="1"/>
    <brk id="124" max="13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二人以上の世帯</vt:lpstr>
      <vt:lpstr>二人以上の世帯!Print_Area</vt:lpstr>
      <vt:lpstr>二人以上の世帯!Print_Titles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k-matsuno</dc:creator>
  <cp:lastModifiedBy>博幸 城取</cp:lastModifiedBy>
  <cp:lastPrinted>2011-08-30T00:29:11Z</cp:lastPrinted>
  <dcterms:created xsi:type="dcterms:W3CDTF">2009-12-22T02:44:46Z</dcterms:created>
  <dcterms:modified xsi:type="dcterms:W3CDTF">2025-06-22T23:35:01Z</dcterms:modified>
</cp:coreProperties>
</file>